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Альфа" sheetId="1" state="visible" r:id="rId2"/>
    <sheet name="Общий" sheetId="2" state="visible" r:id="rId3"/>
    <sheet name="Сбер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<sst xmlns="http://schemas.openxmlformats.org/spreadsheetml/2006/main" count="527" uniqueCount="443">
  <si>
    <t xml:space="preserve">Дата</t>
  </si>
  <si>
    <t xml:space="preserve">Номер документа</t>
  </si>
  <si>
    <t xml:space="preserve">Поступления</t>
  </si>
  <si>
    <t xml:space="preserve">Затраты</t>
  </si>
  <si>
    <t xml:space="preserve">Назначение платежа</t>
  </si>
  <si>
    <t xml:space="preserve">30.05.2023</t>
  </si>
  <si>
    <t xml:space="preserve">9697</t>
  </si>
  <si>
    <t xml:space="preserve">C303005230029435 Комиссия к возм. по дог.№6165201824 от 2023-01-26 Возм. по согл. в СБП №6165201824 от 2023-01-26</t>
  </si>
  <si>
    <t xml:space="preserve">38031</t>
  </si>
  <si>
    <t xml:space="preserve">C303005230029435 Возм. по согл. в СБП 6165201824 от 2023-01-26 Возм. по согл. в СБП №6165201824 от 2023-01-26</t>
  </si>
  <si>
    <t xml:space="preserve">29.05.2023</t>
  </si>
  <si>
    <t xml:space="preserve">28098</t>
  </si>
  <si>
    <t xml:space="preserve">C302905230124469 Комиссия к возм. по дог.№6165201824 от 2023-01-26 Возм. по согл. в СБП №6165201824 от 2023-01-26</t>
  </si>
  <si>
    <t xml:space="preserve">158606</t>
  </si>
  <si>
    <t xml:space="preserve">C302905230124469 Возм. по согл. в СБП 6165201824 от 2023-01-26 Возм. по согл. в СБП №6165201824 от 2023-01-26</t>
  </si>
  <si>
    <t xml:space="preserve">26.05.2023</t>
  </si>
  <si>
    <t xml:space="preserve">98628</t>
  </si>
  <si>
    <t xml:space="preserve">C302605230300390 Комиссия к возм. по дог.№6165201824 от 2023-01-26 Возм. по согл. в СБП №6165201824 от 2023-01-26</t>
  </si>
  <si>
    <t xml:space="preserve">363183</t>
  </si>
  <si>
    <t xml:space="preserve">C302605230300390 Возм. по согл. в СБП 6165201824 от 2023-01-26 Возм. по согл. в СБП №6165201824 от 2023-01-26</t>
  </si>
  <si>
    <t xml:space="preserve">25.05.2023</t>
  </si>
  <si>
    <t xml:space="preserve">55506</t>
  </si>
  <si>
    <t xml:space="preserve">C302505230302942 Комиссия к возм. по дог.№6165201824 от 2023-01-26 Возм. по согл. в СБП №6165201824 от 2023-01-26</t>
  </si>
  <si>
    <t xml:space="preserve">364296</t>
  </si>
  <si>
    <t xml:space="preserve">C302505230302942 Возм. по согл. в СБП 6165201824 от 2023-01-26 Возм. по согл. в СБП №6165201824 от 2023-01-26</t>
  </si>
  <si>
    <t xml:space="preserve">16749</t>
  </si>
  <si>
    <t xml:space="preserve">C302505230257135 Комиссия к возм. по дог.№6165201824 от 2023-01-26 Возм. по согл. в СБП №6165201824 от 2023-01-26</t>
  </si>
  <si>
    <t xml:space="preserve">311984</t>
  </si>
  <si>
    <t xml:space="preserve">C302505230257135 Возм. по согл. в СБП 6165201824 от 2023-01-26 Возм. по согл. в СБП №6165201824 от 2023-01-26</t>
  </si>
  <si>
    <t xml:space="preserve">5995</t>
  </si>
  <si>
    <t xml:space="preserve">C302505230246885 Комиссия к возм. по дог.№6165201824 от 2023-01-26 Возм. по согл. в СБП №6165201824 от 2023-01-26</t>
  </si>
  <si>
    <t xml:space="preserve">300068</t>
  </si>
  <si>
    <t xml:space="preserve">C302505230246885 Возм. по согл. в СБП 6165201824 от 2023-01-26 Возм. по согл. в СБП №6165201824 от 2023-01-26</t>
  </si>
  <si>
    <t xml:space="preserve">84354</t>
  </si>
  <si>
    <t xml:space="preserve">C302505230228035 Комиссия к возм. по дог.№6165201824 от 2023-01-26 Возм. по согл. в СБП №6165201824 от 2023-01-26</t>
  </si>
  <si>
    <t xml:space="preserve">278006</t>
  </si>
  <si>
    <t xml:space="preserve">C302505230228035 Возм. по согл. в СБП 6165201824 от 2023-01-26 Возм. по согл. в СБП №6165201824 от 2023-01-26</t>
  </si>
  <si>
    <t xml:space="preserve">88232</t>
  </si>
  <si>
    <t xml:space="preserve">C302505230093784 Комиссия к возм. по дог.№6165201824 от 2023-01-26 Возм. по согл. в СБП №6165201824 от 2023-01-26</t>
  </si>
  <si>
    <t xml:space="preserve">115912</t>
  </si>
  <si>
    <t xml:space="preserve">C302505230093784 Возм. по согл. в СБП 6165201824 от 2023-01-26 Возм. по согл. в СБП №6165201824 от 2023-01-26</t>
  </si>
  <si>
    <t xml:space="preserve">79268</t>
  </si>
  <si>
    <t xml:space="preserve">C302505230087649 Комиссия к возм. по дог.№6165201824 от 2023-01-26 Возм. по согл. в СБП №6165201824 от 2023-01-26</t>
  </si>
  <si>
    <t xml:space="preserve">108425</t>
  </si>
  <si>
    <t xml:space="preserve">C302505230087649 Возм. по согл. в СБП 6165201824 от 2023-01-26 Возм. по согл. в СБП №6165201824 от 2023-01-26</t>
  </si>
  <si>
    <t xml:space="preserve">79196</t>
  </si>
  <si>
    <t xml:space="preserve">C302505230087681 Комиссия к возм. по дог.№6165201824 от 2023-01-26 Возм. по согл. в СБП №6165201824 от 2023-01-26</t>
  </si>
  <si>
    <t xml:space="preserve">108387</t>
  </si>
  <si>
    <t xml:space="preserve">C302505230087681 Возм. по согл. в СБП 6165201824 от 2023-01-26 Возм. по согл. в СБП №6165201824 от 2023-01-26</t>
  </si>
  <si>
    <t xml:space="preserve">60824</t>
  </si>
  <si>
    <t xml:space="preserve">C302505230076825 Комиссия к возм. по дог.№6165201824 от 2023-01-26 Возм. по согл. в СБП №6165201824 от 2023-01-26</t>
  </si>
  <si>
    <t xml:space="preserve">95122</t>
  </si>
  <si>
    <t xml:space="preserve">C302505230076825 Возм. по согл. в СБП 6165201824 от 2023-01-26 Возм. по согл. в СБП №6165201824 от 2023-01-26</t>
  </si>
  <si>
    <t xml:space="preserve">59878</t>
  </si>
  <si>
    <t xml:space="preserve">C302505230076332 Комиссия к возм. по дог.№6165201824 от 2023-01-26 Возм. по согл. в СБП №6165201824 от 2023-01-26</t>
  </si>
  <si>
    <t xml:space="preserve">94439</t>
  </si>
  <si>
    <t xml:space="preserve">C302505230076332 Возм. по согл. в СБП 6165201824 от 2023-01-26 Возм. по согл. в СБП №6165201824 от 2023-01-26</t>
  </si>
  <si>
    <t xml:space="preserve">33085</t>
  </si>
  <si>
    <t xml:space="preserve">C302505230060344 Комиссия к возм. по дог.№6165201824 от 2023-01-26 Возм. по согл. в СБП №6165201824 от 2023-01-26</t>
  </si>
  <si>
    <t xml:space="preserve">74651</t>
  </si>
  <si>
    <t xml:space="preserve">C302505230060344 Возм. по согл. в СБП 6165201824 от 2023-01-26 Возм. по согл. в СБП №6165201824 от 2023-01-26</t>
  </si>
  <si>
    <t xml:space="preserve">7971</t>
  </si>
  <si>
    <t xml:space="preserve">C302505230045945 Комиссия к возм. по дог.№6165201824 от 2023-01-26 Возм. по согл. в СБП №6165201824 от 2023-01-26</t>
  </si>
  <si>
    <t xml:space="preserve">56978</t>
  </si>
  <si>
    <t xml:space="preserve">C302505230045945 Возм. по согл. в СБП 6165201824 от 2023-01-26 Возм. по согл. в СБП №6165201824 от 2023-01-26</t>
  </si>
  <si>
    <t xml:space="preserve">66182</t>
  </si>
  <si>
    <t xml:space="preserve">C302505230022190 Комиссия к возм. по дог.№6165201824 от 2023-01-26 Возм. по согл. в СБП №6165201824 от 2023-01-26</t>
  </si>
  <si>
    <t xml:space="preserve">28368</t>
  </si>
  <si>
    <t xml:space="preserve">C302505230022190 Возм. по согл. в СБП 6165201824 от 2023-01-26 Возм. по согл. в СБП №6165201824 от 2023-01-26</t>
  </si>
  <si>
    <t xml:space="preserve">65594</t>
  </si>
  <si>
    <t xml:space="preserve">C302505230021599 Комиссия к возм. по дог.№6165201824 от 2023-01-26 Возм. по согл. в СБП №6165201824 от 2023-01-26</t>
  </si>
  <si>
    <t xml:space="preserve">27996</t>
  </si>
  <si>
    <t xml:space="preserve">C302505230021599 Возм. по согл. в СБП 6165201824 от 2023-01-26 Возм. по согл. в СБП №6165201824 от 2023-01-26</t>
  </si>
  <si>
    <t xml:space="preserve">26408</t>
  </si>
  <si>
    <t xml:space="preserve">C302505230002427 Комиссия к возм. по дог.№6165201824 от 2023-01-26 Возм. по согл. в СБП №6165201824 от 2023-01-26</t>
  </si>
  <si>
    <t xml:space="preserve">2934</t>
  </si>
  <si>
    <t xml:space="preserve">C302505230002427 Возм. по согл. в СБП 6165201824 от 2023-01-26 Возм. по согл. в СБП №6165201824 от 2023-01-26</t>
  </si>
  <si>
    <t xml:space="preserve">25567</t>
  </si>
  <si>
    <t xml:space="preserve">C302505230001979 Комиссия к возм. по дог.№6165201824 от 2023-01-26 Возм. по согл. в СБП №6165201824 от 2023-01-26</t>
  </si>
  <si>
    <t xml:space="preserve">2421</t>
  </si>
  <si>
    <t xml:space="preserve">C302505230001979 Возм. по согл. в СБП 6165201824 от 2023-01-26 Возм. по согл. в СБП №6165201824 от 2023-01-26</t>
  </si>
  <si>
    <t xml:space="preserve">24.05.2023</t>
  </si>
  <si>
    <t xml:space="preserve">21192</t>
  </si>
  <si>
    <t xml:space="preserve">C302405230331051 Комиссия к возм. по дог.№6165201824 от 2023-01-26 Возм. по согл. в СБП №6165201824 от 2023-01-26</t>
  </si>
  <si>
    <t xml:space="preserve">389586</t>
  </si>
  <si>
    <t xml:space="preserve">C302405230331051 Возм. по согл. в СБП 6165201824 от 2023-01-26 Возм. по согл. в СБП №6165201824 от 2023-01-26</t>
  </si>
  <si>
    <t xml:space="preserve">20617</t>
  </si>
  <si>
    <t xml:space="preserve">C302405230330599 Комиссия к возм. по дог.№6165201824 от 2023-01-26 Возм. по согл. в СБП №6165201824 от 2023-01-26</t>
  </si>
  <si>
    <t xml:space="preserve">389057</t>
  </si>
  <si>
    <t xml:space="preserve">C302405230330599 Возм. по согл. в СБП 6165201824 от 2023-01-26 Возм. по согл. в СБП №6165201824 от 2023-01-26</t>
  </si>
  <si>
    <t xml:space="preserve">382561</t>
  </si>
  <si>
    <t xml:space="preserve">C302405230324728 Возм. по согл. в СБП 6165201824 от 2023-01-26 Возм. по согл. в СБП №6165201824 от 2023-01-26</t>
  </si>
  <si>
    <t xml:space="preserve">22.05.2023</t>
  </si>
  <si>
    <t xml:space="preserve">503519</t>
  </si>
  <si>
    <t xml:space="preserve">Расчеты через ТУ 2388674723886747\RUS\ROSTOV NA DON\KLINIKA KROTO по чеку 18.05.2023,9YZ7SC по карте 220015++++++2736. MCC742</t>
  </si>
  <si>
    <t xml:space="preserve">429979</t>
  </si>
  <si>
    <t xml:space="preserve">Расчеты через ТУ 1087628710876287\RUS\ROSTOV NA DON\APTEKA 41 по чеку 18.05.2023,5940CC по карте 220015++++++2736. MCC5912</t>
  </si>
  <si>
    <t xml:space="preserve">212384</t>
  </si>
  <si>
    <t xml:space="preserve">Расчеты через ТУ Y0121189Y0121189\RUS\Rostov na Don\LORY по чеку 18.05.2023,7B33V9 по карте 220015++++++2736. MCC742</t>
  </si>
  <si>
    <t xml:space="preserve">19.05.2023</t>
  </si>
  <si>
    <t xml:space="preserve">90</t>
  </si>
  <si>
    <t xml:space="preserve">Комиссия за обслуживание карты 220015+2736 за период с 19.04.23 по 18.05.23 в соот.с ДБС/ДРКО/ДКК и тариф. Банка.НДС не обл.</t>
  </si>
  <si>
    <t xml:space="preserve">17.05.2023</t>
  </si>
  <si>
    <t xml:space="preserve">8</t>
  </si>
  <si>
    <t xml:space="preserve">Ветеринарные услуги.НДС не облагается</t>
  </si>
  <si>
    <t xml:space="preserve">69</t>
  </si>
  <si>
    <t xml:space="preserve">НА ЛЕЧЕНИЕ ЖИВОТНЫХ ДОНБАССА НДС НЕ ОБЛАГ..</t>
  </si>
  <si>
    <t xml:space="preserve">15.05.2023</t>
  </si>
  <si>
    <t xml:space="preserve">7</t>
  </si>
  <si>
    <t xml:space="preserve">12.05.2023</t>
  </si>
  <si>
    <t xml:space="preserve">6</t>
  </si>
  <si>
    <t xml:space="preserve">10.05.2023</t>
  </si>
  <si>
    <t xml:space="preserve">39365</t>
  </si>
  <si>
    <t xml:space="preserve">Расчеты через ТУ 2388674723886747\RUS\ROSTOV NA DON\KLINIKA KROTO по чеку 07.05.2023,1CW6K0 по карте 220015++++++2736. MCC742</t>
  </si>
  <si>
    <t xml:space="preserve">09.05.2023</t>
  </si>
  <si>
    <t xml:space="preserve">197340</t>
  </si>
  <si>
    <t xml:space="preserve">Расчеты через ТУ 1077711710777117\RUS\ROSTOV NA DON\RIMONT ZHYVOT по чеку 05.05.2023,7N96C4 по карте 220015++++++2736. MCC5995</t>
  </si>
  <si>
    <t xml:space="preserve">04.05.2023</t>
  </si>
  <si>
    <t xml:space="preserve">115177</t>
  </si>
  <si>
    <t xml:space="preserve">Расчеты через ТУ 2263010522630105\RUS\ROSTOV NA DON\APTEKA по чеку 01.05.2023,3841XM по карте 220015++++++2736. MCC5912</t>
  </si>
  <si>
    <t xml:space="preserve">95397</t>
  </si>
  <si>
    <t xml:space="preserve">Расчеты через ТУ 2388674723886747\RUS\ROSTOV NA DON\KLINIKA KROTO по чеку 01.05.2023,3E137R по карте 220015++++++2736. MCC742</t>
  </si>
  <si>
    <t xml:space="preserve">60171</t>
  </si>
  <si>
    <t xml:space="preserve">Расчеты через ТУ 2388674723886747\RUS\ROSTOV NA DON\KLINIKA KROTO по чеку 01.05.2023,11B85R по карте 220015++++++2736. MCC742</t>
  </si>
  <si>
    <t xml:space="preserve">03.05.2023</t>
  </si>
  <si>
    <t xml:space="preserve">5</t>
  </si>
  <si>
    <t xml:space="preserve">104662</t>
  </si>
  <si>
    <t xml:space="preserve">Расчеты через ТУ 2503717425037174\RUS\ROSTOV NA DON\LEROYMERLIN0 по чеку 01.05.2023,40E9TS по карте 220015++++++2736. MCC5200</t>
  </si>
  <si>
    <t xml:space="preserve">01.05.2023</t>
  </si>
  <si>
    <t xml:space="preserve">728705</t>
  </si>
  <si>
    <t xml:space="preserve">Расчеты через ТУ 2388674723886747\RUS\ROSTOV NA DON\KLINIKA KROTO по чеку 28.04.2023,5B385U по карте 220015++++++2736. MCC742</t>
  </si>
  <si>
    <t xml:space="preserve">652</t>
  </si>
  <si>
    <t xml:space="preserve">Комиссия за обсл.счета за период с 01.05.23 по 31.05.23 по ПУ "Лучший Старт" Осн.тарифы Банка,НДС не облаг. АНО "МЫ&amp;ГОРОД"</t>
  </si>
  <si>
    <t xml:space="preserve">итого</t>
  </si>
  <si>
    <t xml:space="preserve">Альфа</t>
  </si>
  <si>
    <t xml:space="preserve">Сбербанк</t>
  </si>
  <si>
    <t xml:space="preserve">Расходы</t>
  </si>
  <si>
    <t xml:space="preserve">Остаток по операциям</t>
  </si>
  <si>
    <t xml:space="preserve">Остаток входящий прошлого периода</t>
  </si>
  <si>
    <t xml:space="preserve">Итого остаток  по банкам</t>
  </si>
  <si>
    <t xml:space="preserve">Итого остаток суммарный</t>
  </si>
  <si>
    <t xml:space="preserve">Поступление</t>
  </si>
  <si>
    <t xml:space="preserve">Расход</t>
  </si>
  <si>
    <t xml:space="preserve">Фио или номер карты ( последние числа)</t>
  </si>
  <si>
    <t xml:space="preserve">ПОСТУПЛЕНИЕ</t>
  </si>
  <si>
    <t xml:space="preserve">Назначение</t>
  </si>
  <si>
    <t xml:space="preserve">май</t>
  </si>
  <si>
    <t xml:space="preserve">31.05</t>
  </si>
  <si>
    <t xml:space="preserve">Светлана Анатольевна Л.+500 RUB₽Входящий перевод</t>
  </si>
  <si>
    <t xml:space="preserve">30.05</t>
  </si>
  <si>
    <t xml:space="preserve">Оксана Николаевна П.+1 000 RUB₽Входящий перевод30 мая, вторник</t>
  </si>
  <si>
    <t xml:space="preserve">Людмила Александровна Г.+500 RUB₽Входящий перевод</t>
  </si>
  <si>
    <t xml:space="preserve">29.05</t>
  </si>
  <si>
    <t xml:space="preserve">Аптека763,50 RUB₽Оплата товаров и услуг29 мая, понедельник</t>
  </si>
  <si>
    <t xml:space="preserve">Елена Леонидовна У.+500 RUB₽Входящий перевод</t>
  </si>
  <si>
    <t xml:space="preserve">Вера Васильевна Т.+1 000 RUB₽Входящий перевод</t>
  </si>
  <si>
    <t xml:space="preserve">Магнит799,93 RUB₽Оплата товаров и услуг</t>
  </si>
  <si>
    <t xml:space="preserve">Магнит1 188,92 RUB₽Оплата товаров и услуг</t>
  </si>
  <si>
    <t xml:space="preserve">DOKTOR AJBOLIT MARKET ROSTOV-NA-DO RUS3 970 RUB₽Оплата товаров и услуг</t>
  </si>
  <si>
    <t xml:space="preserve">Татьяна Петровна В.+2 000 RUB₽Входящий перевод</t>
  </si>
  <si>
    <t xml:space="preserve">LORY Rostov-na-Do RUS3 662 RUB₽Оплата товаров и услуг</t>
  </si>
  <si>
    <t xml:space="preserve">Алексей Сергеевич К.+200 RUB₽Входящий перевод</t>
  </si>
  <si>
    <t xml:space="preserve">Вера Сергеевна Р.2 800 RUB₽Клиенту Сбербанка</t>
  </si>
  <si>
    <t xml:space="preserve">28.05</t>
  </si>
  <si>
    <t xml:space="preserve">Елена Васильевна А.2 800 RUB₽Клиенту Сбербанка28 мая, воскресенье</t>
  </si>
  <si>
    <t xml:space="preserve">ВТБ+300 RUB₽Перевод по СБП</t>
  </si>
  <si>
    <t xml:space="preserve">Зоя Анатольевна О.+1 000 RUB₽Входящий перевод</t>
  </si>
  <si>
    <t xml:space="preserve">Анастасия Ивановна К.+200 RUB₽Входящий перевод</t>
  </si>
  <si>
    <t xml:space="preserve">27.05</t>
  </si>
  <si>
    <t xml:space="preserve">Metro Cash &amp; Carry5 733,30 RUB₽Оплата товаров и услуг27 мая, суббота</t>
  </si>
  <si>
    <t xml:space="preserve">Наталья Вячеславовна С.+1 000 RUB₽Входящий перевод</t>
  </si>
  <si>
    <t xml:space="preserve">Любовь Сергеевна С.+1 000 RUB₽Входящий перевод</t>
  </si>
  <si>
    <t xml:space="preserve">Елена Владимировна Л.+300 RUB₽Входящий перевод</t>
  </si>
  <si>
    <t xml:space="preserve">с карты на карту+29 950 RUB₽Входящий перевод</t>
  </si>
  <si>
    <t xml:space="preserve">KLINIKA KROTOVA ROSTOV-NA-DO RUS70 000 RUB₽Оплата товаров и услуг</t>
  </si>
  <si>
    <t xml:space="preserve">Виктория Георгиевна Г.+250 RUB₽Входящий перевод</t>
  </si>
  <si>
    <t xml:space="preserve">Промсвязьбанк+500 RUB₽Входящий перевод</t>
  </si>
  <si>
    <t xml:space="preserve">Пятёрочка2 546,28 RUB₽Оплата товаров и услуг</t>
  </si>
  <si>
    <t xml:space="preserve">Petshop2 044 RUB₽Оплата товаров и услуг</t>
  </si>
  <si>
    <t xml:space="preserve">26.05</t>
  </si>
  <si>
    <t xml:space="preserve">Любовь Федоровна Г.+500 RUB₽Входящий перевод26 мая, пятница</t>
  </si>
  <si>
    <t xml:space="preserve">Елена Васильевна К.+300 RUB₽Входящий перевод</t>
  </si>
  <si>
    <t xml:space="preserve">Елена Геннадьевна Б.+400 RUB₽Входящий перевод</t>
  </si>
  <si>
    <t xml:space="preserve">Анна Анатольевна С.+300 RUB₽Входящий перевод</t>
  </si>
  <si>
    <t xml:space="preserve">Наталья Юрьевна Б.+500 RUB₽Входящий перевод</t>
  </si>
  <si>
    <t xml:space="preserve">Ольга Владимировна П.+100 RUB₽Входящий перевод</t>
  </si>
  <si>
    <t xml:space="preserve">Ирина Юрьевна П.+1 000 RUB₽Входящий перевод</t>
  </si>
  <si>
    <t xml:space="preserve">Алена Николаевна К.+300 RUB₽Входящий перевод</t>
  </si>
  <si>
    <t xml:space="preserve">25.05</t>
  </si>
  <si>
    <t xml:space="preserve">Елена Викторовна Т.+500 RUB₽Входящий перевод25 мая, четверг</t>
  </si>
  <si>
    <t xml:space="preserve">Анастасия Анатольевна М.+500 RUB₽Входящий перевод</t>
  </si>
  <si>
    <t xml:space="preserve">Светлана Геннадиевна В.+10 000 RUB₽Входящий перевод</t>
  </si>
  <si>
    <t xml:space="preserve">Светлана Владимировна В.+300 RUB₽Входящий перевод</t>
  </si>
  <si>
    <t xml:space="preserve">Анастасия Андреевна М.+1 000 RUB₽Входящий перевод</t>
  </si>
  <si>
    <t xml:space="preserve">Елена Викторовна А.+1 000 RUB₽Входящий перевод</t>
  </si>
  <si>
    <t xml:space="preserve">Инесса Николаевна С.+1 000 RUB₽Входящий перевод</t>
  </si>
  <si>
    <t xml:space="preserve">Людмила Викторовна А.+1 000 RUB₽Входящий перевод</t>
  </si>
  <si>
    <t xml:space="preserve">Ирина Сергеевна С.+1 000 RUB₽Входящий перевод</t>
  </si>
  <si>
    <t xml:space="preserve">Валентина Викторовна Б.+500 RUB₽Входящий перевод</t>
  </si>
  <si>
    <t xml:space="preserve">ВТБ+1 000 RUB₽Перевод по СБП</t>
  </si>
  <si>
    <t xml:space="preserve">Ольга Владимировна Г.+1 000 RUB₽Входящий перевод</t>
  </si>
  <si>
    <t xml:space="preserve">Елена Владимировна К.+1 000 RUB₽Входящий перевод</t>
  </si>
  <si>
    <t xml:space="preserve">Галина Николаевна К.+500 RUB₽Входящий перевод</t>
  </si>
  <si>
    <t xml:space="preserve">Тинькофф Банк+100 RUB₽Перевод по СБП</t>
  </si>
  <si>
    <t xml:space="preserve">Ольга Анатольевна Г.+162 RUB₽Входящий перевод</t>
  </si>
  <si>
    <t xml:space="preserve">Тинькофф Банк+350 RUB₽Перевод по СБП</t>
  </si>
  <si>
    <t xml:space="preserve">Любовь Павловна И.+500 RUB₽Входящий перевод</t>
  </si>
  <si>
    <t xml:space="preserve">Ирина Григорьевна М.+500 RUB₽Входящий перевод</t>
  </si>
  <si>
    <t xml:space="preserve">Наталия Александровна Ч.+100 RUB₽Входящий перевод</t>
  </si>
  <si>
    <t xml:space="preserve">Анастасия Викторовна О.+500 RUB₽Входящий перевод</t>
  </si>
  <si>
    <t xml:space="preserve">Светлана Александровна Р.+5 000 RUB₽Входящий переводВ начало</t>
  </si>
  <si>
    <t xml:space="preserve">Оксана Валерьевна К.+500 RUB₽Входящий перевод</t>
  </si>
  <si>
    <t xml:space="preserve">Наталья Николаевна К.+1 000 RUB₽Входящий перевод</t>
  </si>
  <si>
    <t xml:space="preserve">ВТБ+700 RUB₽Перевод по СБП</t>
  </si>
  <si>
    <t xml:space="preserve">Ася Вадимовна В.+50 RUB₽Входящий перевод</t>
  </si>
  <si>
    <t xml:space="preserve">Елена Владимировна С.+1 000 RUB₽Входящий перевод</t>
  </si>
  <si>
    <t xml:space="preserve">Лариса Ивановна Ш.+500 RUB₽Входящий перевод</t>
  </si>
  <si>
    <t xml:space="preserve">Лина Владимировна Е.+1 000 RUB₽Входящий перевод</t>
  </si>
  <si>
    <t xml:space="preserve">Татьяна Валентиновна Я.+700 RUB₽Входящий перевод</t>
  </si>
  <si>
    <t xml:space="preserve">Наталья Николаевна С.+200 RUB₽Входящий перевод</t>
  </si>
  <si>
    <t xml:space="preserve">Марина Васильевна А.+500 RUB₽Входящий перевод</t>
  </si>
  <si>
    <t xml:space="preserve">Людмила Владимировна М.+500 RUB₽Входящий перевод</t>
  </si>
  <si>
    <t xml:space="preserve">Марина Владимировна Е.+1 000 RUB₽Входящий перевод</t>
  </si>
  <si>
    <t xml:space="preserve">Татьяна Викторовна П.+500 RUB₽Входящий перевод</t>
  </si>
  <si>
    <t xml:space="preserve">Светлана Евгениевна Д.+100 RUB₽Входящий перевод</t>
  </si>
  <si>
    <t xml:space="preserve">Альфа Банк+100 RUB₽Перевод по СБП</t>
  </si>
  <si>
    <t xml:space="preserve">Валентина Николаевна Б.+1 000 RUB₽Входящий перевод</t>
  </si>
  <si>
    <t xml:space="preserve">Наталья Владимировна Л.+1 000 RUB₽Входящий перевод</t>
  </si>
  <si>
    <t xml:space="preserve">Тинькофф Банк+1 000 RUB₽Перевод по СБПВ начало</t>
  </si>
  <si>
    <t xml:space="preserve">Татьяна Михайловна Л.+900 RUB₽Входящий перевод</t>
  </si>
  <si>
    <t xml:space="preserve">Евгения Викторовна Т.+2 000 RUB₽Входящий перевод</t>
  </si>
  <si>
    <t xml:space="preserve">Ирина Сергеевна Б.+2 000 RUB₽Входящий перевод</t>
  </si>
  <si>
    <t xml:space="preserve">24.05</t>
  </si>
  <si>
    <t xml:space="preserve">Татьяна Яковлевна Д.+3 000 RUB₽Входящий перевод24 мая, среда</t>
  </si>
  <si>
    <t xml:space="preserve">Газпромбанк+1 000 RUB₽Перевод по СБП</t>
  </si>
  <si>
    <t xml:space="preserve">Наталия Анатольевна С.+300 RUB₽Входящий перевод</t>
  </si>
  <si>
    <t xml:space="preserve">Елена Михайловна Ш.+144 RUB₽Входящий перевод</t>
  </si>
  <si>
    <t xml:space="preserve">Ольга Николаевна З.+500 RUB₽Входящий перевод</t>
  </si>
  <si>
    <t xml:space="preserve">Иван Александрович А.+415 RUB₽Входящий перевод</t>
  </si>
  <si>
    <t xml:space="preserve">Ирина Владимировна Г.+1 000 RUB₽Входящий перевод</t>
  </si>
  <si>
    <t xml:space="preserve">Екатерина Андреевна Ш.+1 000 RUB₽Входящий перевод</t>
  </si>
  <si>
    <t xml:space="preserve">Елена Николаевна Г.+150 RUB₽Входящий перевод</t>
  </si>
  <si>
    <t xml:space="preserve">Ирина Федоровна М.+500 RUB₽Входящий перевод</t>
  </si>
  <si>
    <t xml:space="preserve">Ирина Анатольевна М.+500 RUB₽Входящий перевод</t>
  </si>
  <si>
    <t xml:space="preserve">Райффайзенбанк+5 000 RUB₽Перевод по СБП</t>
  </si>
  <si>
    <t xml:space="preserve">Марина Анатольевна Б.+3 000 RUB₽Входящий перевод</t>
  </si>
  <si>
    <t xml:space="preserve">Елена Алексеевна Б.+1 000 RUB₽Входящий перевод</t>
  </si>
  <si>
    <t xml:space="preserve">Ольга Вячеславовна Н.+2 000 RUB₽Входящий перевод</t>
  </si>
  <si>
    <t xml:space="preserve">АНО "М&amp;Г"1 RUB₽Оплата по QR-коду СБП</t>
  </si>
  <si>
    <t xml:space="preserve">За услугу «Уведомления»40 RUB₽КомиссииВ начало</t>
  </si>
  <si>
    <t xml:space="preserve">23.05</t>
  </si>
  <si>
    <t xml:space="preserve">Банк ФК Открытие+1 000 RUB₽Перевод по СБП</t>
  </si>
  <si>
    <t xml:space="preserve">Светлана В.591 RUB₽Перевод на карту другого банкаКомиссия: 5,91 RUB₽</t>
  </si>
  <si>
    <t xml:space="preserve">Вера Сергеевна Р.+2 100 RUB₽Входящий перевод</t>
  </si>
  <si>
    <t xml:space="preserve">22.05</t>
  </si>
  <si>
    <t xml:space="preserve">Вера Сергеевна Р.6 000 RUB₽Клиенту Сбербанка22 мая, понедельник</t>
  </si>
  <si>
    <t xml:space="preserve">Индивидуальный предприни325 RUB₽Оплата по QR-коду СБП</t>
  </si>
  <si>
    <t xml:space="preserve">Елена Васильевна М.+500 RUB₽Входящий перевод</t>
  </si>
  <si>
    <t xml:space="preserve">21.05</t>
  </si>
  <si>
    <t xml:space="preserve">Елена Михайловна Ш.+126 RUB₽Входящий перевод21 мая, воскресенье</t>
  </si>
  <si>
    <t xml:space="preserve">Светлана В.4 900 RUB₽Перевод на карту другого банкаКомиссия: 49 RUB₽</t>
  </si>
  <si>
    <t xml:space="preserve">Вера Сергеевна Р.700 RUB₽Клиенту Сбербанка</t>
  </si>
  <si>
    <t xml:space="preserve">Михаил Юрьевич Э.+1 000 RUB₽Входящий перевод</t>
  </si>
  <si>
    <t xml:space="preserve">Инесса Анатольевна Ю.+1 000 RUB₽Входящий перевод</t>
  </si>
  <si>
    <t xml:space="preserve">Вера Сергеевна Р.2 100 RUB₽Клиенту Сбербанка</t>
  </si>
  <si>
    <t xml:space="preserve">Елена Васильевна А.2 800 RUB₽Клиенту Сбербанка</t>
  </si>
  <si>
    <t xml:space="preserve">Индивидуальный предприни6 468 RUB₽Оплата по QR-коду СБП</t>
  </si>
  <si>
    <t xml:space="preserve">RIMONT ZHYVOTNYKH ROSTOV-NA-DO RUS3 800 RUB₽Оплата товаров и услуг</t>
  </si>
  <si>
    <t xml:space="preserve">Ирина Александровна В.+500 RUB₽Входящий перевод</t>
  </si>
  <si>
    <t xml:space="preserve">Алексей Сергеевич К.+100 RUB₽Входящий перевод</t>
  </si>
  <si>
    <t xml:space="preserve">DOKTOR AJBOLIT MARKET ROSTOV-NA-DO RUS1 940 RUB₽Оплата товаров и услугВ начало</t>
  </si>
  <si>
    <t xml:space="preserve">20.05</t>
  </si>
  <si>
    <t xml:space="preserve">Metro Cash &amp; Carry4 139,20 RUB₽Оплата товаров и услуг20 мая, суббота</t>
  </si>
  <si>
    <t xml:space="preserve">Магнит1 747,46 RUB₽Оплата товаров и услуг</t>
  </si>
  <si>
    <t xml:space="preserve">Ирина Юрьевна Б.+300 RUB₽Входящий перевод</t>
  </si>
  <si>
    <t xml:space="preserve">KLINIKA KROTOVA ROSTOV-NA-DO RUS60 RUB₽Оплата товаров и услуг</t>
  </si>
  <si>
    <t xml:space="preserve">KLINIKA KROTOVA ROSTOV-NA-DO RUS4 660 RUB₽Оплата товаров и услуг</t>
  </si>
  <si>
    <t xml:space="preserve">KLINIKA KROTOVA ROSTOV-NA-DO RUS30 000 RUB₽Оплата товаров и услуг</t>
  </si>
  <si>
    <t xml:space="preserve">Татьяна Борисовна С.+500 RUB₽Входящий перевод</t>
  </si>
  <si>
    <t xml:space="preserve">19.05</t>
  </si>
  <si>
    <t xml:space="preserve">Наталья Борисовна Ц.+500 RUB₽Входящий перевод19 мая, пятница</t>
  </si>
  <si>
    <t xml:space="preserve">Михаил Сергоевич Т.+3 750 RUB₽Входящий перевод</t>
  </si>
  <si>
    <t xml:space="preserve">Майя Всеволодовна Е.+1 000 RUB₽Входящий перевод</t>
  </si>
  <si>
    <t xml:space="preserve">Ольга Анатольевна Г.+500 RUB₽Входящий перевод</t>
  </si>
  <si>
    <t xml:space="preserve">Тинькофф Банк+167 RUB₽Перевод по СБП</t>
  </si>
  <si>
    <t xml:space="preserve">Светлана Александровна Д.+500 RUB₽Входящий перевод</t>
  </si>
  <si>
    <t xml:space="preserve">DOKTOR AJBOLIT MARKET ROSTOV-NA-DO RUS440 RUB₽Оплата товаров и услуг</t>
  </si>
  <si>
    <t xml:space="preserve">Мария Сергеевна А.+1 000 RUB₽Входящий перевод</t>
  </si>
  <si>
    <t xml:space="preserve">Марина Максимовна А.+50 RUB₽Входящий перевод</t>
  </si>
  <si>
    <t xml:space="preserve">Евгения Евгеньевна К.+900 RUB₽Входящий перевод</t>
  </si>
  <si>
    <t xml:space="preserve">Оксана Анатольевна Ж.+3 000 RUB₽Входящий переводВ начало</t>
  </si>
  <si>
    <t xml:space="preserve">Любовь Александровна Т.+500 RUB₽Входящий перевод</t>
  </si>
  <si>
    <t xml:space="preserve">Светлана Валиджановна В.+500 RUB₽Входящий перевод</t>
  </si>
  <si>
    <t xml:space="preserve">Наталья Вячеславовна Л.+500 RUB₽Входящий перевод</t>
  </si>
  <si>
    <t xml:space="preserve">Ольга Александровна В.+250 RUB₽Входящий перевод</t>
  </si>
  <si>
    <t xml:space="preserve">Геннадий Олегович П.+1 000 RUB₽Входящий перевод</t>
  </si>
  <si>
    <t xml:space="preserve">Наталья Евгеньевна С.+500 RUB₽Входящий перевод</t>
  </si>
  <si>
    <t xml:space="preserve">Анна Васильевна А.+350 RUB₽Входящий перевод</t>
  </si>
  <si>
    <t xml:space="preserve">Банк Левобережный+300 RUB₽Перевод по СБП</t>
  </si>
  <si>
    <t xml:space="preserve">Ирина Александровна Т.+300 RUB₽Входящий перевод</t>
  </si>
  <si>
    <t xml:space="preserve">ВТБ+500 RUB₽Перевод по СБП</t>
  </si>
  <si>
    <t xml:space="preserve">Евгения Николаевна М.+25 000 RUB₽Входящий перевод</t>
  </si>
  <si>
    <t xml:space="preserve">18.05</t>
  </si>
  <si>
    <t xml:space="preserve">Наталья Анатольевна Т.+100 RUB₽Входящий перевод18 мая, четверг</t>
  </si>
  <si>
    <t xml:space="preserve">KLINIKA KROTOVA ROSTOV-NA-DO RUS3 590 RUB₽Оплата товаров и услуг</t>
  </si>
  <si>
    <t xml:space="preserve">Тинькофф Банк+496 RUB₽Перевод по СБП</t>
  </si>
  <si>
    <t xml:space="preserve">Екатерина Андреевна С.+373 RUB₽Входящий перевод</t>
  </si>
  <si>
    <t xml:space="preserve">ВТБ+1 200 RUB₽Перевод по СБП</t>
  </si>
  <si>
    <t xml:space="preserve">Тинькофф Банк+500 RUB₽Перевод по СБПВ начало</t>
  </si>
  <si>
    <t xml:space="preserve">Лариса Ивановна Н.+500 RUB₽Входящий перевод</t>
  </si>
  <si>
    <t xml:space="preserve">Светлана Юрьевна С.+1 000 RUB₽Входящий перевод17 мая, среда</t>
  </si>
  <si>
    <t xml:space="preserve">Елизавета Борисовна Ю.+500 RUB₽Входящий перевод</t>
  </si>
  <si>
    <t xml:space="preserve">Наталия Олеговна С.+500 RUB₽Входящий перевод</t>
  </si>
  <si>
    <t xml:space="preserve">комиссия</t>
  </si>
  <si>
    <t xml:space="preserve">Светлана В.1 000 RUB₽Перевод на карту другого банкаКомиссия: 10 RUB₽</t>
  </si>
  <si>
    <t xml:space="preserve">Анна Алексеевна Ч.+200 RUB₽Входящий перевод</t>
  </si>
  <si>
    <t xml:space="preserve">Наталия Валерьевна А.+1 000 RUB₽Входящий перевод</t>
  </si>
  <si>
    <t xml:space="preserve">Марина Владимировна Ш.+1 000 RUB₽Входящий перевод</t>
  </si>
  <si>
    <t xml:space="preserve">Пятёрочка1 899,13 RUB₽Оплата товаров и услуг</t>
  </si>
  <si>
    <t xml:space="preserve">Наталья Владимировна П.+200 RUB₽Входящий перевод</t>
  </si>
  <si>
    <t xml:space="preserve">Валентина Григорьевна Р.+400 RUB₽Входящий перевод</t>
  </si>
  <si>
    <t xml:space="preserve">Галина Николаевна Ш.+3 000 RUB₽Входящий перевод</t>
  </si>
  <si>
    <t xml:space="preserve">Пятёрочка487,95 RUB₽Оплата товаров и услуг</t>
  </si>
  <si>
    <t xml:space="preserve">Иван Александрович А.+329 RUB₽Входящий перевод</t>
  </si>
  <si>
    <t xml:space="preserve">Любовь Георгиевна Я.+1 000 RUB₽Входящий перевод</t>
  </si>
  <si>
    <t xml:space="preserve">Анатолий Анатольевич Б.+500 RUB₽Входящий перевод</t>
  </si>
  <si>
    <t xml:space="preserve">Елена Михайловна Ш.+116 RUB₽Входящий переводВ начало</t>
  </si>
  <si>
    <t xml:space="preserve">17.05</t>
  </si>
  <si>
    <t xml:space="preserve">Елена Юрьевна Ф.+500 RUB₽Входящий перевод</t>
  </si>
  <si>
    <t xml:space="preserve">Людмила Николаевна Б.+2 000 RUB₽Входящий перевод</t>
  </si>
  <si>
    <t xml:space="preserve">Татьяна Валентиновна А.+1 000 RUB₽Входящий перевод</t>
  </si>
  <si>
    <t xml:space="preserve">Инна Владимировна М.+500 RUB₽Входящий перевод</t>
  </si>
  <si>
    <t xml:space="preserve">Наталья Андреевна Ч.+1 000 RUB₽Входящий перевод</t>
  </si>
  <si>
    <t xml:space="preserve">Ирина Леонидовна Б.+100 RUB₽Входящий перевод</t>
  </si>
  <si>
    <t xml:space="preserve">Наталья Владимировна С.+300 RUB₽Входящий перевод</t>
  </si>
  <si>
    <t xml:space="preserve">Софья Александровна О.+1 000 RUB₽Входящий перевод</t>
  </si>
  <si>
    <t xml:space="preserve">Марина Леонидовна Б.+600 RUB₽Входящий перевод</t>
  </si>
  <si>
    <t xml:space="preserve">Татьяна Валентиновна Я.+1 000 RUB₽Входящий перевод</t>
  </si>
  <si>
    <t xml:space="preserve">Татьяна Сергеевна П.+300 RUB₽Входящий перевод</t>
  </si>
  <si>
    <t xml:space="preserve">Светлана Александровна С.+5 000 RUB₽Входящий перевод</t>
  </si>
  <si>
    <t xml:space="preserve">Анна Владимировна И.+5 000 RUB₽Входящий перевод</t>
  </si>
  <si>
    <t xml:space="preserve">ВТБ+500 RUB₽Перевод по СБПВ начало</t>
  </si>
  <si>
    <t xml:space="preserve">16.05</t>
  </si>
  <si>
    <t xml:space="preserve">Incoming Active+578,15 RUB₽Причисление процентов16 мая, вторник</t>
  </si>
  <si>
    <t xml:space="preserve">Индивидуальный предприни1 150 RUB₽Оплата по QR-коду СБП</t>
  </si>
  <si>
    <t xml:space="preserve">Petshop2 395 RUB₽Оплата товаров и услуг</t>
  </si>
  <si>
    <t xml:space="preserve">Аптека630 RUB₽Оплата товаров и услуг</t>
  </si>
  <si>
    <t xml:space="preserve">15.05</t>
  </si>
  <si>
    <t xml:space="preserve">Марина Михайловна А.1 400 RUB₽Клиенту Сбербанка15 мая, понедельник</t>
  </si>
  <si>
    <t xml:space="preserve">14.05</t>
  </si>
  <si>
    <t xml:space="preserve">Елена Васильевна А.1 400 RUB₽Клиенту Сбербанка14 мая, воскресенье</t>
  </si>
  <si>
    <t xml:space="preserve">Светлана В.700 RUB₽Перевод на карту другого банкаКомиссия: 7 RUB₽</t>
  </si>
  <si>
    <t xml:space="preserve">Ирина Ивановна Н.1 000 RUB₽Клиенту Сбербанка</t>
  </si>
  <si>
    <t xml:space="preserve">Пятёрочка3 311,08 RUB₽Оплата товаров и услуг</t>
  </si>
  <si>
    <t xml:space="preserve">13.05</t>
  </si>
  <si>
    <t xml:space="preserve">Лилияна Ивановна Б.+1 000 RUB₽Входящий перевод13 мая, суббота</t>
  </si>
  <si>
    <t xml:space="preserve">DOKTOR AJBOLIT MARKET ROSTOV-NA-DO RUS1 870 RUB₽Оплата товаров и услуг</t>
  </si>
  <si>
    <t xml:space="preserve">АО "ТАНДЕР"314,96 RUB₽Оплата по QR-коду СБП</t>
  </si>
  <si>
    <t xml:space="preserve">Ольга Алексеевна Г.+300 RUB₽Входящий перевод</t>
  </si>
  <si>
    <t xml:space="preserve">12.05</t>
  </si>
  <si>
    <t xml:space="preserve">KLINIKA KROTOVA ROSTOV-NA-DO RUS30 000 RUB₽Оплата товаров и услуг12 мая, пятница</t>
  </si>
  <si>
    <t xml:space="preserve">Марина Михайловна А.2 280 RUB₽Клиенту Сбербанка</t>
  </si>
  <si>
    <t xml:space="preserve">Галина Ивановна К.+200 RUB₽Входящий переводВ начало</t>
  </si>
  <si>
    <t xml:space="preserve">11.05</t>
  </si>
  <si>
    <t xml:space="preserve">Елена Вячеславовна П.+500 RUB₽Входящий перевод</t>
  </si>
  <si>
    <t xml:space="preserve">Ольга Владимировна Щ.+62 RUB₽Входящий перевод</t>
  </si>
  <si>
    <t xml:space="preserve">Олег Алексеевич С.+300 RUB₽Входящий перевод</t>
  </si>
  <si>
    <t xml:space="preserve">Лариса Васильевна К.+3 000 RUB₽Входящий перевод</t>
  </si>
  <si>
    <t xml:space="preserve">Индивидуальный предприни500 RUB₽Оплата по QR-коду СБП</t>
  </si>
  <si>
    <t xml:space="preserve">Ирина Глебовна В.+150 RUB₽Входящий перевод</t>
  </si>
  <si>
    <t xml:space="preserve">Владимир Андреевич П.+100 RUB₽Входящий перевод</t>
  </si>
  <si>
    <t xml:space="preserve">Светлана Викторовна К.+500 RUB₽Входящий перевод</t>
  </si>
  <si>
    <t xml:space="preserve">Елена Аркадьевна С.+1 000 RUB₽Входящий перевод</t>
  </si>
  <si>
    <t xml:space="preserve">ВТБ+299 RUB₽Перевод по СБП</t>
  </si>
  <si>
    <t xml:space="preserve">Тинькофф Банк+500 RUB₽Перевод по СБП</t>
  </si>
  <si>
    <t xml:space="preserve">Марина Николаевна П.+100 RUB₽Входящий перевод</t>
  </si>
  <si>
    <t xml:space="preserve">Анастасия Александровна А.+200 RUB₽Входящий перевод</t>
  </si>
  <si>
    <t xml:space="preserve">Анастасия Александровна Е.+500 RUB₽Входящий перевод</t>
  </si>
  <si>
    <t xml:space="preserve">Тинькофф Банк+200 RUB₽Перевод по СБП</t>
  </si>
  <si>
    <t xml:space="preserve">Ольга Анатольевна С.+100 RUB₽Входящий перевод</t>
  </si>
  <si>
    <t xml:space="preserve">ВТБ+1 200 RUB₽Перевод по СБПВ начало</t>
  </si>
  <si>
    <t xml:space="preserve">Татьяна Валентиновна Я.+3 000 RUB₽Входящий перевод</t>
  </si>
  <si>
    <t xml:space="preserve">Татьяна Григорьевна К.+500 RUB₽Входящий перевод</t>
  </si>
  <si>
    <t xml:space="preserve">10.05</t>
  </si>
  <si>
    <t xml:space="preserve">Евгения Николаевна С.+400 RUB₽Входящий перевод10 мая, среда</t>
  </si>
  <si>
    <t xml:space="preserve">Евгения Валерьевна М.+1 000 RUB₽Входящий перевод</t>
  </si>
  <si>
    <t xml:space="preserve">Елена Николаевна М.+500 RUB₽Входящий перевод</t>
  </si>
  <si>
    <t xml:space="preserve">Елизавета Борисовна Ю.+1 000 RUB₽Входящий перевод</t>
  </si>
  <si>
    <t xml:space="preserve">Наталья Андреевна Ч.+500 RUB₽Входящий перевод</t>
  </si>
  <si>
    <t xml:space="preserve">МТС-Банк+500 RUB₽Перевод по СБП</t>
  </si>
  <si>
    <t xml:space="preserve">Юлия Павловна В.+300 RUB₽Входящий перевод</t>
  </si>
  <si>
    <t xml:space="preserve">Зимфира Маратовна С.+1 000 RUB₽Входящий перевод</t>
  </si>
  <si>
    <t xml:space="preserve">Алена Вячеславовна В.+500 RUB₽Входящий перевод</t>
  </si>
  <si>
    <t xml:space="preserve">Елизавета Петровна Г.+300 RUB₽Входящий перевод</t>
  </si>
  <si>
    <t xml:space="preserve">Лейла Тенгизовна Б.+300 RUB₽Входящий перевод</t>
  </si>
  <si>
    <t xml:space="preserve">Маргарита Владимировна П.+1 500 RUB₽Входящий перевод</t>
  </si>
  <si>
    <t xml:space="preserve">DOKTOR AJBOLIT MARKET ROSTOV-NA-DO RUS1 980 RUB₽Оплата товаров и услуг</t>
  </si>
  <si>
    <t xml:space="preserve">Пятёрочка4 625,82 RUB₽Оплата товаров и услуг</t>
  </si>
  <si>
    <t xml:space="preserve">RIMONT ZHYVOTNYKH ROSTOV-NA-DO RUS2 410 RUB₽Оплата товаров и услугВ начало</t>
  </si>
  <si>
    <t xml:space="preserve">9.05</t>
  </si>
  <si>
    <t xml:space="preserve">Елена Викторовна Л.+60 RUB₽Входящий перевод9 мая, вторник</t>
  </si>
  <si>
    <t xml:space="preserve">Магнит359,97 RUB₽Оплата товаров и услуг</t>
  </si>
  <si>
    <t xml:space="preserve">Пятёрочка1 994,99 RUB₽Оплата товаров и услуг</t>
  </si>
  <si>
    <t xml:space="preserve">8.05</t>
  </si>
  <si>
    <t xml:space="preserve">Лидия Григорьевна П.+500 RUB₽Входящий перевод8 мая, понедельник</t>
  </si>
  <si>
    <t xml:space="preserve">Марина Борисовна Ш.700 RUB₽Клиенту Сбербанка</t>
  </si>
  <si>
    <t xml:space="preserve">Магнит Косметик269,97 RUB₽Оплата товаров и услуг</t>
  </si>
  <si>
    <t xml:space="preserve">Аптека334 RUB₽Оплата товаров и услуг</t>
  </si>
  <si>
    <t xml:space="preserve">Petshop712 RUB₽Оплата товаров и услуг</t>
  </si>
  <si>
    <t xml:space="preserve">APTEKA 61 ROSTOV-NA-DO RUS362 RUB₽Оплата товаров и услуг</t>
  </si>
  <si>
    <t xml:space="preserve">7.05</t>
  </si>
  <si>
    <t xml:space="preserve">Пятёрочка910 RUB₽Оплата товаров и услуг7 мая, воскресенье</t>
  </si>
  <si>
    <t xml:space="preserve">Светлана В.2 600 RUB₽Перевод на карту другого банкаКомиссия: 26 RUB₽</t>
  </si>
  <si>
    <t xml:space="preserve">Марина Борисовна Ш.1 400 RUB₽Клиенту Сбербанка</t>
  </si>
  <si>
    <t xml:space="preserve">Магнит1 524,89 RUB₽Оплата товаров и услуг</t>
  </si>
  <si>
    <t xml:space="preserve">Магнит409,97 RUB₽Оплата товаров и услуг</t>
  </si>
  <si>
    <t xml:space="preserve">5.05</t>
  </si>
  <si>
    <t xml:space="preserve">Ирина Олеговна Я.+100 RUB₽Входящий перевод5 мая, пятница</t>
  </si>
  <si>
    <t xml:space="preserve">BUM ROSTOV-NA-DO RUS1 114 RUB₽Оплата товаров и услуг</t>
  </si>
  <si>
    <t xml:space="preserve">Елена Михайловна Г.1 200 RUB₽Клиенту Сбербанка</t>
  </si>
  <si>
    <t xml:space="preserve">Елена Васильевна М.+500 RUB₽Входящий переводВ начало</t>
  </si>
  <si>
    <t xml:space="preserve">4.05</t>
  </si>
  <si>
    <t xml:space="preserve">Майя Всеволодовна Е.+800 RUB₽Входящий перевод</t>
  </si>
  <si>
    <t xml:space="preserve">DOKTOR AJBOLIT MARKET ROSTOV-NA-DO RUS570 RUB₽Оплата товаров и услуг</t>
  </si>
  <si>
    <t xml:space="preserve">APTEKA FARMA PLYUS ROSTOV-NA-DO RUS30 RUB₽Оплата товаров и услуг</t>
  </si>
  <si>
    <t xml:space="preserve">3.05</t>
  </si>
  <si>
    <t xml:space="preserve">Светлана Олеговна Х.+100 RUB₽Входящий перевод3 мая, среда</t>
  </si>
  <si>
    <t xml:space="preserve">Марина Борисовна К.+1 500 RUB₽Входящий перевод</t>
  </si>
  <si>
    <t xml:space="preserve">DOKTOR AJBOLIT MARKET ROSTOV-NA-DO RUS320 RUB₽Оплата товаров и услуг</t>
  </si>
  <si>
    <t xml:space="preserve">Анастасия Владимировна С.422 RUB₽Клиенту Сбербанка</t>
  </si>
  <si>
    <t xml:space="preserve">Fix Price358 RUB₽Оплата товаров и услуг</t>
  </si>
  <si>
    <t xml:space="preserve">Константин Дмитриевич М.3 000 RUB₽Клиенту Сбербанка</t>
  </si>
  <si>
    <t xml:space="preserve">2.05</t>
  </si>
  <si>
    <t xml:space="preserve">Магнит379,72 RUB₽Оплата товаров и услуг2 мая, вторник</t>
  </si>
  <si>
    <t xml:space="preserve">DOKTOR AJBOLIT MARKET ROSTOV-NA-DO RUS1 940 RUB₽Оплата товаров и услуг</t>
  </si>
  <si>
    <t xml:space="preserve">1.05</t>
  </si>
  <si>
    <t xml:space="preserve">ZHD VOKZAL ROSTOV-GLAVNY ROSTOV-NA-DO RUS100 RUB₽Оплата товаров и услуг1 мая, понедельник</t>
  </si>
  <si>
    <t xml:space="preserve">Светлана В.3 000 RUB₽Перевод на карту другого банкаКомиссия: 30 RUB₽</t>
  </si>
  <si>
    <t xml:space="preserve">Елена Валериевна Л.+500 RUB₽Входящий перевод</t>
  </si>
  <si>
    <t xml:space="preserve">Metro Cash &amp; Carry4 139,20 RUB₽Оплата товаров и услуг</t>
  </si>
  <si>
    <t xml:space="preserve">Ольга Владимировна М.+1 000 RUB₽Входящий перевод</t>
  </si>
  <si>
    <t xml:space="preserve">Магнит717,30 RUB₽Оплата товаров и услуг</t>
  </si>
  <si>
    <t xml:space="preserve">Petshop622 RUB₽Оплата товаров и услугВ начало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</si>
</sst>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;[RED]\-0.00"/>
    <numFmt numFmtId="167" formatCode="General"/>
    <numFmt numFmtId="168" formatCode="0.00"/>
    <numFmt numFmtId="169" formatCode="dd/mm/yy"/>
  </numFmts>
  <fonts count="14">
    <font>
      <sz val="8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name val="Arial"/>
      <family val="2"/>
      <charset val="204"/>
    </font>
    <font>
      <sz val="10"/>
      <name val="Arial"/>
      <family val="2"/>
      <charset val="204"/>
    </font>
    <font>
      <b val="true"/>
      <sz val="12"/>
      <color rgb="FFC9211E"/>
      <name val="Arial"/>
      <family val="2"/>
      <charset val="204"/>
    </font>
    <font>
      <sz val="8"/>
      <color rgb="FF0000FF"/>
      <name val="Arial"/>
      <family val="2"/>
      <charset val="1"/>
    </font>
    <font>
      <b val="true"/>
      <sz val="10"/>
      <name val="Arial"/>
      <family val="2"/>
      <charset val="204"/>
    </font>
    <font>
      <sz val="12"/>
      <color rgb="FFC9211E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eb3-new.online.sberbank.ru/operations/details?uohId=0003_000062098614413&amp;backUrl=%2Foperations%3FfromDate%3D1675241400000%26toDate%3D1685523000000%26page%3D1" TargetMode="External"/><Relationship Id="rId2" Type="http://schemas.openxmlformats.org/officeDocument/2006/relationships/hyperlink" Target="https://web3-new.online.sberbank.ru/operations/details?uohId=0003_000062098614395&amp;backUrl=%2Foperations%3FfromDate%3D1675241400000%26toDate%3D1685523000000%26page%3D1" TargetMode="External"/><Relationship Id="rId3" Type="http://schemas.openxmlformats.org/officeDocument/2006/relationships/hyperlink" Target="https://web3-new.online.sberbank.ru/operations/details?uohId=0003_000062098614382&amp;backUrl=%2Foperations%3FfromDate%3D1675241400000%26toDate%3D1685523000000%26page%3D1" TargetMode="External"/><Relationship Id="rId4" Type="http://schemas.openxmlformats.org/officeDocument/2006/relationships/hyperlink" Target="https://web3-new.online.sberbank.ru/details/pos?documentId=0003_000062098614370" TargetMode="External"/><Relationship Id="rId5" Type="http://schemas.openxmlformats.org/officeDocument/2006/relationships/hyperlink" Target="https://web3-new.online.sberbank.ru/operations/details?uohId=0003_000062098614357&amp;backUrl=%2Foperations%3FfromDate%3D1675241400000%26toDate%3D1685523000000%26page%3D1" TargetMode="External"/><Relationship Id="rId6" Type="http://schemas.openxmlformats.org/officeDocument/2006/relationships/hyperlink" Target="https://web3-new.online.sberbank.ru/operations/details?uohId=0003_000062098614344&amp;backUrl=%2Foperations%3FfromDate%3D1675241400000%26toDate%3D1685523000000%26page%3D1" TargetMode="External"/><Relationship Id="rId7" Type="http://schemas.openxmlformats.org/officeDocument/2006/relationships/hyperlink" Target="https://web3-new.online.sberbank.ru/details/pos?documentId=0003_000062098614336" TargetMode="External"/><Relationship Id="rId8" Type="http://schemas.openxmlformats.org/officeDocument/2006/relationships/hyperlink" Target="https://web3-new.online.sberbank.ru/details/pos?documentId=0003_000062098614326" TargetMode="External"/><Relationship Id="rId9" Type="http://schemas.openxmlformats.org/officeDocument/2006/relationships/hyperlink" Target="https://web3-new.online.sberbank.ru/details/pos?documentId=0003_000062098614314" TargetMode="External"/><Relationship Id="rId10" Type="http://schemas.openxmlformats.org/officeDocument/2006/relationships/hyperlink" Target="https://web3-new.online.sberbank.ru/operations/details?uohId=0003_000062098614301&amp;backUrl=%2Foperations%3FfromDate%3D1675241400000%26toDate%3D1685523000000%26page%3D1" TargetMode="External"/><Relationship Id="rId11" Type="http://schemas.openxmlformats.org/officeDocument/2006/relationships/hyperlink" Target="https://web3-new.online.sberbank.ru/details/pos?documentId=0003_000062098614294" TargetMode="External"/><Relationship Id="rId12" Type="http://schemas.openxmlformats.org/officeDocument/2006/relationships/hyperlink" Target="https://web3-new.online.sberbank.ru/operations/details?uohId=0003_000062098614274&amp;backUrl=%2Foperations%3FfromDate%3D1675241400000%26toDate%3D1685523000000%26page%3D1" TargetMode="External"/><Relationship Id="rId13" Type="http://schemas.openxmlformats.org/officeDocument/2006/relationships/hyperlink" Target="https://web3-new.online.sberbank.ru/transfers/client/workflow?srcDocumentId=0003_0000000004556492019&amp;srcDocumentType=UfsOutTransfer&amp;action=INFO" TargetMode="External"/><Relationship Id="rId14" Type="http://schemas.openxmlformats.org/officeDocument/2006/relationships/hyperlink" Target="https://web3-new.online.sberbank.ru/transfers/client/workflow?srcDocumentId=0003_0000000004556463773&amp;srcDocumentType=UfsOutTransfer&amp;action=INFO" TargetMode="External"/><Relationship Id="rId1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3310" TargetMode="External"/><Relationship Id="rId16" Type="http://schemas.openxmlformats.org/officeDocument/2006/relationships/hyperlink" Target="https://web3-new.online.sberbank.ru/operations/details?uohId=0003_000061890783293&amp;backUrl=%2Foperations%3FfromDate%3D1675241400000%26toDate%3D1685523000000%26page%3D1" TargetMode="External"/><Relationship Id="rId17" Type="http://schemas.openxmlformats.org/officeDocument/2006/relationships/hyperlink" Target="https://web3-new.online.sberbank.ru/operations/details?uohId=0003_000061890783282&amp;backUrl=%2Foperations%3FfromDate%3D1675241400000%26toDate%3D1685523000000%26page%3D1" TargetMode="External"/><Relationship Id="rId18" Type="http://schemas.openxmlformats.org/officeDocument/2006/relationships/hyperlink" Target="https://web3-new.online.sberbank.ru/details/pos?documentId=0003_000061890783268" TargetMode="External"/><Relationship Id="rId19" Type="http://schemas.openxmlformats.org/officeDocument/2006/relationships/hyperlink" Target="https://web3-new.online.sberbank.ru/operations/details?uohId=0003_000061890783260&amp;backUrl=%2Foperations%3FfromDate%3D1675241400000%26toDate%3D1685523000000%26page%3D1" TargetMode="External"/><Relationship Id="rId20" Type="http://schemas.openxmlformats.org/officeDocument/2006/relationships/hyperlink" Target="https://web3-new.online.sberbank.ru/operations/details?uohId=0003_000061890783253&amp;backUrl=%2Foperations%3FfromDate%3D1675241400000%26toDate%3D1685523000000%26page%3D1" TargetMode="External"/><Relationship Id="rId21" Type="http://schemas.openxmlformats.org/officeDocument/2006/relationships/hyperlink" Target="https://web3-new.online.sberbank.ru/operations/details?uohId=0003_000061890783247&amp;backUrl=%2Foperations%3FfromDate%3D1675241400000%26toDate%3D1685523000000%26page%3D2" TargetMode="External"/><Relationship Id="rId22" Type="http://schemas.openxmlformats.org/officeDocument/2006/relationships/hyperlink" Target="https://web3-new.online.sberbank.ru/operations/details?uohId=0003_000061890783235&amp;backUrl=%2Foperations%3FfromDate%3D1675241400000%26toDate%3D1685523000000%26page%3D2" TargetMode="External"/><Relationship Id="rId23" Type="http://schemas.openxmlformats.org/officeDocument/2006/relationships/hyperlink" Target="https://web3-new.online.sberbank.ru/details/pos?documentId=0003_000061890783225" TargetMode="External"/><Relationship Id="rId24" Type="http://schemas.openxmlformats.org/officeDocument/2006/relationships/hyperlink" Target="https://web3-new.online.sberbank.ru/operations/details?uohId=0003_000061890783215&amp;backUrl=%2Foperations%3FfromDate%3D1675241400000%26toDate%3D1685523000000%26page%3D2" TargetMode="External"/><Relationship Id="rId25" Type="http://schemas.openxmlformats.org/officeDocument/2006/relationships/hyperlink" Target="https://web3-new.online.sberbank.ru/operations/details?uohId=0003_000061890783207&amp;backUrl=%2Foperations%3FfromDate%3D1675241400000%26toDate%3D1685523000000%26page%3D2" TargetMode="External"/><Relationship Id="rId26" Type="http://schemas.openxmlformats.org/officeDocument/2006/relationships/hyperlink" Target="https://web3-new.online.sberbank.ru/details/pos?documentId=0003_000061890783200" TargetMode="External"/><Relationship Id="rId27" Type="http://schemas.openxmlformats.org/officeDocument/2006/relationships/hyperlink" Target="https://web3-new.online.sberbank.ru/details/pos?documentId=0003_000061890783190" TargetMode="External"/><Relationship Id="rId28" Type="http://schemas.openxmlformats.org/officeDocument/2006/relationships/hyperlink" Target="https://web3-new.online.sberbank.ru/operations/details?uohId=0003_000061890783179&amp;backUrl=%2Foperations%3FfromDate%3D1675241400000%26toDate%3D1685523000000%26page%3D2" TargetMode="External"/><Relationship Id="rId29" Type="http://schemas.openxmlformats.org/officeDocument/2006/relationships/hyperlink" Target="https://web3-new.online.sberbank.ru/operations/details?uohId=0003_000061890783174&amp;backUrl=%2Foperations%3FfromDate%3D1675241400000%26toDate%3D1685523000000%26page%3D2" TargetMode="External"/><Relationship Id="rId30" Type="http://schemas.openxmlformats.org/officeDocument/2006/relationships/hyperlink" Target="https://web3-new.online.sberbank.ru/operations/details?uohId=0003_000061890783167&amp;backUrl=%2Foperations%3FfromDate%3D1675241400000%26toDate%3D1685523000000%26page%3D2" TargetMode="External"/><Relationship Id="rId31" Type="http://schemas.openxmlformats.org/officeDocument/2006/relationships/hyperlink" Target="https://web3-new.online.sberbank.ru/operations/details?uohId=0003_000061890783159&amp;backUrl=%2Foperations%3FfromDate%3D1675241400000%26toDate%3D1685523000000%26page%3D2" TargetMode="External"/><Relationship Id="rId32" Type="http://schemas.openxmlformats.org/officeDocument/2006/relationships/hyperlink" Target="https://web3-new.online.sberbank.ru/operations/details?uohId=0003_000061890783155&amp;backUrl=%2Foperations%3FfromDate%3D1675241400000%26toDate%3D1685523000000%26page%3D2" TargetMode="External"/><Relationship Id="rId33" Type="http://schemas.openxmlformats.org/officeDocument/2006/relationships/hyperlink" Target="https://web3-new.online.sberbank.ru/operations/details?uohId=0003_000061890783146&amp;backUrl=%2Foperations%3FfromDate%3D1675241400000%26toDate%3D1685523000000%26page%3D2" TargetMode="External"/><Relationship Id="rId34" Type="http://schemas.openxmlformats.org/officeDocument/2006/relationships/hyperlink" Target="https://web3-new.online.sberbank.ru/operations/details?uohId=0003_000061890783140&amp;backUrl=%2Foperations%3FfromDate%3D1675241400000%26toDate%3D1685523000000%26page%3D2" TargetMode="External"/><Relationship Id="rId35" Type="http://schemas.openxmlformats.org/officeDocument/2006/relationships/hyperlink" Target="https://web3-new.online.sberbank.ru/operations/details?uohId=0003_000061890783132&amp;backUrl=%2Foperations%3FfromDate%3D1675241400000%26toDate%3D1685523000000%26page%3D2" TargetMode="External"/><Relationship Id="rId36" Type="http://schemas.openxmlformats.org/officeDocument/2006/relationships/hyperlink" Target="https://web3-new.online.sberbank.ru/operations/details?uohId=0003_000061890783121&amp;backUrl=%2Foperations%3FfromDate%3D1675241400000%26toDate%3D1685523000000%26page%3D2" TargetMode="External"/><Relationship Id="rId37" Type="http://schemas.openxmlformats.org/officeDocument/2006/relationships/hyperlink" Target="https://web3-new.online.sberbank.ru/operations/details?uohId=0003_000061890783111&amp;backUrl=%2Foperations%3FfromDate%3D1675241400000%26toDate%3D1685523000000%26page%3D2" TargetMode="External"/><Relationship Id="rId38" Type="http://schemas.openxmlformats.org/officeDocument/2006/relationships/hyperlink" Target="https://web3-new.online.sberbank.ru/operations/details?uohId=0003_000061890783103&amp;backUrl=%2Foperations%3FfromDate%3D1675241400000%26toDate%3D1685523000000%26page%3D2" TargetMode="External"/><Relationship Id="rId39" Type="http://schemas.openxmlformats.org/officeDocument/2006/relationships/hyperlink" Target="https://web3-new.online.sberbank.ru/operations/details?uohId=0003_000061890783093&amp;backUrl=%2Foperations%3FfromDate%3D1675241400000%26toDate%3D1685523000000%26page%3D2" TargetMode="External"/><Relationship Id="rId40" Type="http://schemas.openxmlformats.org/officeDocument/2006/relationships/hyperlink" Target="https://web3-new.online.sberbank.ru/operations/details?uohId=0003_000061890783083&amp;backUrl=%2Foperations%3FfromDate%3D1675241400000%26toDate%3D1685523000000%26page%3D3" TargetMode="External"/><Relationship Id="rId41" Type="http://schemas.openxmlformats.org/officeDocument/2006/relationships/hyperlink" Target="https://web3-new.online.sberbank.ru/operations/details?uohId=0003_000061890783075&amp;backUrl=%2Foperations%3FfromDate%3D1675241400000%26toDate%3D1685523000000%26page%3D3" TargetMode="External"/><Relationship Id="rId4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3066" TargetMode="External"/><Relationship Id="rId43" Type="http://schemas.openxmlformats.org/officeDocument/2006/relationships/hyperlink" Target="https://web3-new.online.sberbank.ru/operations/details?uohId=0003_000061890783060&amp;backUrl=%2Foperations%3FfromDate%3D1675241400000%26toDate%3D1685523000000%26page%3D3" TargetMode="External"/><Relationship Id="rId44" Type="http://schemas.openxmlformats.org/officeDocument/2006/relationships/hyperlink" Target="https://web3-new.online.sberbank.ru/operations/details?uohId=0003_000061890783051&amp;backUrl=%2Foperations%3FfromDate%3D1675241400000%26toDate%3D1685523000000%26page%3D3" TargetMode="External"/><Relationship Id="rId45" Type="http://schemas.openxmlformats.org/officeDocument/2006/relationships/hyperlink" Target="https://web3-new.online.sberbank.ru/operations/details?uohId=0003_000061890783035&amp;backUrl=%2Foperations%3FfromDate%3D1675241400000%26toDate%3D1685523000000%26page%3D3" TargetMode="External"/><Relationship Id="rId46" Type="http://schemas.openxmlformats.org/officeDocument/2006/relationships/hyperlink" Target="https://web3-new.online.sberbank.ru/operations/details?uohId=0003_000061890783027&amp;backUrl=%2Foperations%3FfromDate%3D1675241400000%26toDate%3D1685523000000%26page%3D3" TargetMode="External"/><Relationship Id="rId4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3017" TargetMode="External"/><Relationship Id="rId48" Type="http://schemas.openxmlformats.org/officeDocument/2006/relationships/hyperlink" Target="https://web3-new.online.sberbank.ru/operations/details?uohId=0003_000061890783007&amp;backUrl=%2Foperations%3FfromDate%3D1675241400000%26toDate%3D1685523000000%26page%3D3" TargetMode="External"/><Relationship Id="rId49" Type="http://schemas.openxmlformats.org/officeDocument/2006/relationships/hyperlink" Target="https://web3-new.online.sberbank.ru/operations/details?uohId=0003_000061890783002&amp;backUrl=%2Foperations%3FfromDate%3D1675241400000%26toDate%3D1685523000000%26page%3D3" TargetMode="External"/><Relationship Id="rId50" Type="http://schemas.openxmlformats.org/officeDocument/2006/relationships/hyperlink" Target="https://web3-new.online.sberbank.ru/operations/details?uohId=0003_000061890782994&amp;backUrl=%2Foperations%3FfromDate%3D1675241400000%26toDate%3D1685523000000%26page%3D3" TargetMode="External"/><Relationship Id="rId5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986" TargetMode="External"/><Relationship Id="rId52" Type="http://schemas.openxmlformats.org/officeDocument/2006/relationships/hyperlink" Target="https://web3-new.online.sberbank.ru/operations/details?uohId=0003_000061890782980&amp;backUrl=%2Foperations%3FfromDate%3D1675241400000%26toDate%3D1685523000000%26page%3D3" TargetMode="External"/><Relationship Id="rId5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975" TargetMode="External"/><Relationship Id="rId54" Type="http://schemas.openxmlformats.org/officeDocument/2006/relationships/hyperlink" Target="https://web3-new.online.sberbank.ru/operations/details?uohId=0003_000061890782970&amp;backUrl=%2Foperations%3FfromDate%3D1675241400000%26toDate%3D1685523000000%26page%3D3" TargetMode="External"/><Relationship Id="rId55" Type="http://schemas.openxmlformats.org/officeDocument/2006/relationships/hyperlink" Target="https://web3-new.online.sberbank.ru/operations/details?uohId=0003_000061890782965&amp;backUrl=%2Foperations%3FfromDate%3D1675241400000%26toDate%3D1685523000000%26page%3D3" TargetMode="External"/><Relationship Id="rId5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955" TargetMode="External"/><Relationship Id="rId57" Type="http://schemas.openxmlformats.org/officeDocument/2006/relationships/hyperlink" Target="https://web3-new.online.sberbank.ru/operations/details?uohId=0003_000061890782947&amp;backUrl=%2Foperations%3FfromDate%3D1675241400000%26toDate%3D1685523000000%26page%3D3" TargetMode="External"/><Relationship Id="rId58" Type="http://schemas.openxmlformats.org/officeDocument/2006/relationships/hyperlink" Target="https://web3-new.online.sberbank.ru/operations/details?uohId=0003_000061890782936&amp;backUrl=%2Foperations%3FfromDate%3D1675241400000%26toDate%3D1685523000000%26page%3D3" TargetMode="External"/><Relationship Id="rId59" Type="http://schemas.openxmlformats.org/officeDocument/2006/relationships/hyperlink" Target="https://web3-new.online.sberbank.ru/operations/details?uohId=0003_000061890782928&amp;backUrl=%2Foperations%3FfromDate%3D1675241400000%26toDate%3D1685523000000%26page%3D3" TargetMode="External"/><Relationship Id="rId6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924" TargetMode="External"/><Relationship Id="rId61" Type="http://schemas.openxmlformats.org/officeDocument/2006/relationships/hyperlink" Target="https://web3-new.online.sberbank.ru/operations/details?uohId=0003_000061890782918&amp;backUrl=%2Foperations%3FfromDate%3D1675241400000%26toDate%3D1685523000000%26page%3D4" TargetMode="External"/><Relationship Id="rId62" Type="http://schemas.openxmlformats.org/officeDocument/2006/relationships/hyperlink" Target="https://web3-new.online.sberbank.ru/operations/details?uohId=0003_000061890782912&amp;backUrl=%2Foperations%3FfromDate%3D1675241400000%26toDate%3D1685523000000%26page%3D4" TargetMode="External"/><Relationship Id="rId6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908" TargetMode="External"/><Relationship Id="rId64" Type="http://schemas.openxmlformats.org/officeDocument/2006/relationships/hyperlink" Target="https://web3-new.online.sberbank.ru/operations/details?uohId=0003_000061890782902&amp;backUrl=%2Foperations%3FfromDate%3D1675241400000%26toDate%3D1685523000000%26page%3D4" TargetMode="External"/><Relationship Id="rId65" Type="http://schemas.openxmlformats.org/officeDocument/2006/relationships/hyperlink" Target="https://web3-new.online.sberbank.ru/operations/details?uohId=0003_000061890782891&amp;backUrl=%2Foperations%3FfromDate%3D1675241400000%26toDate%3D1685523000000%26page%3D4" TargetMode="External"/><Relationship Id="rId66" Type="http://schemas.openxmlformats.org/officeDocument/2006/relationships/hyperlink" Target="https://web3-new.online.sberbank.ru/operations/details?uohId=0003_000061890782882&amp;backUrl=%2Foperations%3FfromDate%3D1675241400000%26toDate%3D1685523000000%26page%3D4" TargetMode="External"/><Relationship Id="rId67" Type="http://schemas.openxmlformats.org/officeDocument/2006/relationships/hyperlink" Target="https://web3-new.online.sberbank.ru/operations/details?uohId=0003_000061890782879&amp;backUrl=%2Foperations%3FfromDate%3D1675241400000%26toDate%3D1685523000000%26page%3D4" TargetMode="External"/><Relationship Id="rId68" Type="http://schemas.openxmlformats.org/officeDocument/2006/relationships/hyperlink" Target="https://web3-new.online.sberbank.ru/operations/details?uohId=0003_000061890782871&amp;backUrl=%2Foperations%3FfromDate%3D1675241400000%26toDate%3D1685523000000%26page%3D4" TargetMode="External"/><Relationship Id="rId69" Type="http://schemas.openxmlformats.org/officeDocument/2006/relationships/hyperlink" Target="https://web3-new.online.sberbank.ru/operations/details?uohId=0003_000061890782864&amp;backUrl=%2Foperations%3FfromDate%3D1675241400000%26toDate%3D1685523000000%26page%3D4" TargetMode="External"/><Relationship Id="rId70" Type="http://schemas.openxmlformats.org/officeDocument/2006/relationships/hyperlink" Target="https://web3-new.online.sberbank.ru/operations/details?uohId=0003_000061890782860&amp;backUrl=%2Foperations%3FfromDate%3D1675241400000%26toDate%3D1685523000000%26page%3D4" TargetMode="External"/><Relationship Id="rId71" Type="http://schemas.openxmlformats.org/officeDocument/2006/relationships/hyperlink" Target="https://web3-new.online.sberbank.ru/operations/details?uohId=0003_000061890782855&amp;backUrl=%2Foperations%3FfromDate%3D1675241400000%26toDate%3D1685523000000%26page%3D4" TargetMode="External"/><Relationship Id="rId7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850" TargetMode="External"/><Relationship Id="rId73" Type="http://schemas.openxmlformats.org/officeDocument/2006/relationships/hyperlink" Target="https://web3-new.online.sberbank.ru/operations/details?uohId=0003_000061890782844&amp;backUrl=%2Foperations%3FfromDate%3D1675241400000%26toDate%3D1685523000000%26page%3D4" TargetMode="External"/><Relationship Id="rId74" Type="http://schemas.openxmlformats.org/officeDocument/2006/relationships/hyperlink" Target="https://web3-new.online.sberbank.ru/operations/details?uohId=0003_000061890782837&amp;backUrl=%2Foperations%3FfromDate%3D1675241400000%26toDate%3D1685523000000%26page%3D4" TargetMode="External"/><Relationship Id="rId75" Type="http://schemas.openxmlformats.org/officeDocument/2006/relationships/hyperlink" Target="https://web3-new.online.sberbank.ru/operations/details?uohId=0003_000061890782834&amp;backUrl=%2Foperations%3FfromDate%3D1675241400000%26toDate%3D1685523000000%26page%3D4" TargetMode="External"/><Relationship Id="rId7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823" TargetMode="External"/><Relationship Id="rId77" Type="http://schemas.openxmlformats.org/officeDocument/2006/relationships/hyperlink" Target="https://web3-new.online.sberbank.ru/operations/details?uohId=0003_000061890782820&amp;backUrl=%2Foperations%3FfromDate%3D1675241400000%26toDate%3D1685523000000%26page%3D4" TargetMode="External"/><Relationship Id="rId78" Type="http://schemas.openxmlformats.org/officeDocument/2006/relationships/hyperlink" Target="https://web3-new.online.sberbank.ru/operations/details?uohId=0003_000061890782813&amp;backUrl=%2Foperations%3FfromDate%3D1675241400000%26toDate%3D1685523000000%26page%3D4" TargetMode="External"/><Relationship Id="rId7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802" TargetMode="External"/><Relationship Id="rId80" Type="http://schemas.openxmlformats.org/officeDocument/2006/relationships/hyperlink" Target="https://web3-new.online.sberbank.ru/operations/details?uohId=0003_000061890782794&amp;backUrl=%2Foperations%3FfromDate%3D1675241400000%26toDate%3D1685523000000%26page%3D5" TargetMode="External"/><Relationship Id="rId81" Type="http://schemas.openxmlformats.org/officeDocument/2006/relationships/hyperlink" Target="https://web3-new.online.sberbank.ru/operations/details?uohId=0003_000061890782789&amp;backUrl=%2Foperations%3FfromDate%3D1675241400000%26toDate%3D1685523000000%26page%3D5" TargetMode="External"/><Relationship Id="rId82" Type="http://schemas.openxmlformats.org/officeDocument/2006/relationships/hyperlink" Target="https://web3-new.online.sberbank.ru/operations/details?uohId=0003_000061890782775&amp;backUrl=%2Foperations%3FfromDate%3D1675241400000%26toDate%3D1685523000000%26page%3D5" TargetMode="External"/><Relationship Id="rId83" Type="http://schemas.openxmlformats.org/officeDocument/2006/relationships/hyperlink" Target="https://web3-new.online.sberbank.ru/operations/details?uohId=0003_000061890782768&amp;backUrl=%2Foperations%3FfromDate%3D1675241400000%26toDate%3D1685523000000%26page%3D5" TargetMode="External"/><Relationship Id="rId8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762" TargetMode="External"/><Relationship Id="rId85" Type="http://schemas.openxmlformats.org/officeDocument/2006/relationships/hyperlink" Target="https://web3-new.online.sberbank.ru/operations/details?uohId=0003_000061890782752&amp;backUrl=%2Foperations%3FfromDate%3D1675241400000%26toDate%3D1685523000000%26page%3D5" TargetMode="External"/><Relationship Id="rId86" Type="http://schemas.openxmlformats.org/officeDocument/2006/relationships/hyperlink" Target="https://web3-new.online.sberbank.ru/operations/details?uohId=0003_000061890782746&amp;backUrl=%2Foperations%3FfromDate%3D1675241400000%26toDate%3D1685523000000%26page%3D5" TargetMode="External"/><Relationship Id="rId87" Type="http://schemas.openxmlformats.org/officeDocument/2006/relationships/hyperlink" Target="https://web3-new.online.sberbank.ru/operations/details?uohId=0003_000061890782741&amp;backUrl=%2Foperations%3FfromDate%3D1675241400000%26toDate%3D1685523000000%26page%3D5" TargetMode="External"/><Relationship Id="rId88" Type="http://schemas.openxmlformats.org/officeDocument/2006/relationships/hyperlink" Target="https://web3-new.online.sberbank.ru/operations/details?uohId=0003_000061890782731&amp;backUrl=%2Foperations%3FfromDate%3D1675241400000%26toDate%3D1685523000000%26page%3D5" TargetMode="External"/><Relationship Id="rId89" Type="http://schemas.openxmlformats.org/officeDocument/2006/relationships/hyperlink" Target="https://web3-new.online.sberbank.ru/operations/details?uohId=0003_000061890782723&amp;backUrl=%2Foperations%3FfromDate%3D1675241400000%26toDate%3D1685523000000%26page%3D5" TargetMode="External"/><Relationship Id="rId90" Type="http://schemas.openxmlformats.org/officeDocument/2006/relationships/hyperlink" Target="https://web3-new.online.sberbank.ru/operations/details?uohId=0003_000061890782715&amp;backUrl=%2Foperations%3FfromDate%3D1675241400000%26toDate%3D1685523000000%26page%3D5" TargetMode="External"/><Relationship Id="rId91" Type="http://schemas.openxmlformats.org/officeDocument/2006/relationships/hyperlink" Target="https://web3-new.online.sberbank.ru/operations/details?uohId=0003_000061890782709&amp;backUrl=%2Foperations%3FfromDate%3D1675241400000%26toDate%3D1685523000000%26page%3D5" TargetMode="External"/><Relationship Id="rId92" Type="http://schemas.openxmlformats.org/officeDocument/2006/relationships/hyperlink" Target="https://web3-new.online.sberbank.ru/operations/details?uohId=0003_000061890782703&amp;backUrl=%2Foperations%3FfromDate%3D1675241400000%26toDate%3D1685523000000%26page%3D5" TargetMode="External"/><Relationship Id="rId93" Type="http://schemas.openxmlformats.org/officeDocument/2006/relationships/hyperlink" Target="https://web3-new.online.sberbank.ru/operations/details?uohId=0003_000061890782699&amp;backUrl=%2Foperations%3FfromDate%3D1675241400000%26toDate%3D1685523000000%26page%3D5" TargetMode="External"/><Relationship Id="rId9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693" TargetMode="External"/><Relationship Id="rId95" Type="http://schemas.openxmlformats.org/officeDocument/2006/relationships/hyperlink" Target="https://web3-new.online.sberbank.ru/operations/details?uohId=0003_000061890782691&amp;backUrl=%2Foperations%3FfromDate%3D1675241400000%26toDate%3D1685523000000%26page%3D5" TargetMode="External"/><Relationship Id="rId96" Type="http://schemas.openxmlformats.org/officeDocument/2006/relationships/hyperlink" Target="https://web3-new.online.sberbank.ru/operations/details?uohId=0003_000061890782680&amp;backUrl=%2Foperations%3FfromDate%3D1675241400000%26toDate%3D1685523000000%26page%3D5" TargetMode="External"/><Relationship Id="rId97" Type="http://schemas.openxmlformats.org/officeDocument/2006/relationships/hyperlink" Target="https://web3-new.online.sberbank.ru/operations/details?uohId=0003_000061890782673&amp;backUrl=%2Foperations%3FfromDate%3D1675241400000%26toDate%3D1685523000000%26page%3D5" TargetMode="External"/><Relationship Id="rId98" Type="http://schemas.openxmlformats.org/officeDocument/2006/relationships/hyperlink" Target="https://web3-new.online.sberbank.ru/operations/details?uohId=0003_000061634286055&amp;backUrl=%2Foperations%3FfromDate%3D1675241400000%26toDate%3D1685523000000%26page%3D5" TargetMode="External"/><Relationship Id="rId99" Type="http://schemas.openxmlformats.org/officeDocument/2006/relationships/hyperlink" Target="https://web3-new.online.sberbank.ru/operations/details?uohId=0003_000061890782665&amp;backUrl=%2Foperations%3FfromDate%3D1675241400000%26toDate%3D1685523000000%26page%3D5" TargetMode="External"/><Relationship Id="rId10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890782656" TargetMode="External"/><Relationship Id="rId101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9315198&amp;uohId=0003_000061554263747" TargetMode="External"/><Relationship Id="rId102" Type="http://schemas.openxmlformats.org/officeDocument/2006/relationships/hyperlink" Target="https://web3-new.online.sberbank.ru/operations/details?uohId=0003_000061890782647&amp;backUrl=%2Foperations%3FfromDate%3D1675241400000%26toDate%3D1685523000000%26page%3D6" TargetMode="External"/><Relationship Id="rId103" Type="http://schemas.openxmlformats.org/officeDocument/2006/relationships/hyperlink" Target="https://web3-new.online.sberbank.ru/transfers/client/workflow?srcDocumentId=0003_0000000004504983964&amp;srcDocumentType=UfsOutTransfer&amp;action=INFO" TargetMode="External"/><Relationship Id="rId104" Type="http://schemas.openxmlformats.org/officeDocument/2006/relationships/hyperlink" Target="https://web3-new.online.sberbank.ru/operations/details?uohId=0003_000061490871453&amp;backUrl=%2Foperations%3FfromDate%3D1675241400000%26toDate%3D1685523000000%26page%3D6" TargetMode="External"/><Relationship Id="rId105" Type="http://schemas.openxmlformats.org/officeDocument/2006/relationships/hyperlink" Target="https://web3-new.online.sberbank.ru/operations/details?uohId=0003_000061515516879&amp;backUrl=%2Foperations%3FfromDate%3D1675241400000%26toDate%3D1685523000000%26page%3D6" TargetMode="External"/><Relationship Id="rId106" Type="http://schemas.openxmlformats.org/officeDocument/2006/relationships/hyperlink" Target="https://web3-new.online.sberbank.ru/operations/details?uohId=0003_000061515516872&amp;backUrl=%2Foperations%3FfromDate%3D1675241400000%26toDate%3D1685523000000%26page%3D6" TargetMode="External"/><Relationship Id="rId107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8534667&amp;uohId=0003_000061432187203" TargetMode="External"/><Relationship Id="rId108" Type="http://schemas.openxmlformats.org/officeDocument/2006/relationships/hyperlink" Target="https://web3-new.online.sberbank.ru/transfers/client/workflow?srcDocumentId=0003_0000000004493606094&amp;srcDocumentType=UfsOutTransfer&amp;action=INFO" TargetMode="External"/><Relationship Id="rId109" Type="http://schemas.openxmlformats.org/officeDocument/2006/relationships/hyperlink" Target="https://web3-new.online.sberbank.ru/operations/details?uohId=0003_000061432110679&amp;backUrl=%2Foperations%3FfromDate%3D1675241400000%26toDate%3D1685523000000%26page%3D6" TargetMode="External"/><Relationship Id="rId110" Type="http://schemas.openxmlformats.org/officeDocument/2006/relationships/hyperlink" Target="https://web3-new.online.sberbank.ru/operations/details?uohId=0003_000061432110676&amp;backUrl=%2Foperations%3FfromDate%3D1675241400000%26toDate%3D1685523000000%26page%3D6" TargetMode="External"/><Relationship Id="rId111" Type="http://schemas.openxmlformats.org/officeDocument/2006/relationships/hyperlink" Target="https://web3-new.online.sberbank.ru/transfers/client/workflow?srcDocumentId=0003_0000000004491376568&amp;srcDocumentType=UfsOutTransfer&amp;action=INFO" TargetMode="External"/><Relationship Id="rId112" Type="http://schemas.openxmlformats.org/officeDocument/2006/relationships/hyperlink" Target="https://web3-new.online.sberbank.ru/transfers/client/workflow?srcDocumentId=0003_0000000004491344944&amp;srcDocumentType=UfsOutTransfer&amp;action=INFO" TargetMode="External"/><Relationship Id="rId113" Type="http://schemas.openxmlformats.org/officeDocument/2006/relationships/hyperlink" Target="https://web3-new.online.sberbank.ru/operations/details?uohId=0003_000061412017297&amp;backUrl=%2Foperations%3FfromDate%3D1675241400000%26toDate%3D1685523000000%26page%3D6" TargetMode="External"/><Relationship Id="rId114" Type="http://schemas.openxmlformats.org/officeDocument/2006/relationships/hyperlink" Target="https://web3-new.online.sberbank.ru/details/pos?documentId=0003_000061415112527" TargetMode="External"/><Relationship Id="rId115" Type="http://schemas.openxmlformats.org/officeDocument/2006/relationships/hyperlink" Target="https://web3-new.online.sberbank.ru/operations/details?uohId=0003_000061415112520&amp;backUrl=%2Foperations%3FfromDate%3D1675241400000%26toDate%3D1685523000000%26page%3D6" TargetMode="External"/><Relationship Id="rId116" Type="http://schemas.openxmlformats.org/officeDocument/2006/relationships/hyperlink" Target="https://web3-new.online.sberbank.ru/operations/details?uohId=0003_000061415112516&amp;backUrl=%2Foperations%3FfromDate%3D1675241400000%26toDate%3D1685523000000%26page%3D6" TargetMode="External"/><Relationship Id="rId117" Type="http://schemas.openxmlformats.org/officeDocument/2006/relationships/hyperlink" Target="https://web3-new.online.sberbank.ru/details/pos?documentId=0003_000061415112512" TargetMode="External"/><Relationship Id="rId118" Type="http://schemas.openxmlformats.org/officeDocument/2006/relationships/hyperlink" Target="https://web3-new.online.sberbank.ru/details/pos?documentId=0003_000061415112500" TargetMode="External"/><Relationship Id="rId119" Type="http://schemas.openxmlformats.org/officeDocument/2006/relationships/hyperlink" Target="https://web3-new.online.sberbank.ru/details/pos?documentId=0003_000061415112493" TargetMode="External"/><Relationship Id="rId120" Type="http://schemas.openxmlformats.org/officeDocument/2006/relationships/hyperlink" Target="https://web3-new.online.sberbank.ru/operations/details?uohId=0003_000061415112486&amp;backUrl=%2Foperations%3FfromDate%3D1675241400000%26toDate%3D1685523000000%26page%3D7" TargetMode="External"/><Relationship Id="rId121" Type="http://schemas.openxmlformats.org/officeDocument/2006/relationships/hyperlink" Target="https://web3-new.online.sberbank.ru/details/pos?documentId=0003_000061415112472" TargetMode="External"/><Relationship Id="rId122" Type="http://schemas.openxmlformats.org/officeDocument/2006/relationships/hyperlink" Target="https://web3-new.online.sberbank.ru/details/pos?documentId=0003_000061415112463" TargetMode="External"/><Relationship Id="rId123" Type="http://schemas.openxmlformats.org/officeDocument/2006/relationships/hyperlink" Target="https://web3-new.online.sberbank.ru/details/pos?documentId=0003_000061415112456" TargetMode="External"/><Relationship Id="rId124" Type="http://schemas.openxmlformats.org/officeDocument/2006/relationships/hyperlink" Target="https://web3-new.online.sberbank.ru/operations/details?uohId=0003_000061415112452&amp;backUrl=%2Foperations%3FfromDate%3D1675241400000%26toDate%3D1685523000000%26page%3D7" TargetMode="External"/><Relationship Id="rId12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447" TargetMode="External"/><Relationship Id="rId126" Type="http://schemas.openxmlformats.org/officeDocument/2006/relationships/hyperlink" Target="https://web3-new.online.sberbank.ru/operations/details?uohId=0003_000061415112438&amp;backUrl=%2Foperations%3FfromDate%3D1675241400000%26toDate%3D1685523000000%26page%3D7" TargetMode="External"/><Relationship Id="rId127" Type="http://schemas.openxmlformats.org/officeDocument/2006/relationships/hyperlink" Target="https://web3-new.online.sberbank.ru/operations/details?uohId=0003_000061415112435&amp;backUrl=%2Foperations%3FfromDate%3D1675241400000%26toDate%3D1685523000000%26page%3D7" TargetMode="External"/><Relationship Id="rId128" Type="http://schemas.openxmlformats.org/officeDocument/2006/relationships/hyperlink" Target="https://web3-new.online.sberbank.ru/operations/details?uohId=0003_000061415112425&amp;backUrl=%2Foperations%3FfromDate%3D1675241400000%26toDate%3D1685523000000%26page%3D7" TargetMode="External"/><Relationship Id="rId129" Type="http://schemas.openxmlformats.org/officeDocument/2006/relationships/hyperlink" Target="https://web3-new.online.sberbank.ru/operations/details?uohId=0003_000061415112417&amp;backUrl=%2Foperations%3FfromDate%3D1675241400000%26toDate%3D1685523000000%26page%3D7" TargetMode="External"/><Relationship Id="rId13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404" TargetMode="External"/><Relationship Id="rId131" Type="http://schemas.openxmlformats.org/officeDocument/2006/relationships/hyperlink" Target="https://web3-new.online.sberbank.ru/operations/details?uohId=0003_000061415112394&amp;backUrl=%2Foperations%3FfromDate%3D1675241400000%26toDate%3D1685523000000%26page%3D7" TargetMode="External"/><Relationship Id="rId132" Type="http://schemas.openxmlformats.org/officeDocument/2006/relationships/hyperlink" Target="https://web3-new.online.sberbank.ru/details/pos?documentId=0003_000061415112389" TargetMode="External"/><Relationship Id="rId133" Type="http://schemas.openxmlformats.org/officeDocument/2006/relationships/hyperlink" Target="https://web3-new.online.sberbank.ru/operations/details?uohId=0003_000061415112382&amp;backUrl=%2Foperations%3FfromDate%3D1675241400000%26toDate%3D1685523000000%26page%3D7" TargetMode="External"/><Relationship Id="rId134" Type="http://schemas.openxmlformats.org/officeDocument/2006/relationships/hyperlink" Target="https://web3-new.online.sberbank.ru/operations/details?uohId=0003_000061415112373&amp;backUrl=%2Foperations%3FfromDate%3D1675241400000%26toDate%3D1685523000000%26page%3D7" TargetMode="External"/><Relationship Id="rId135" Type="http://schemas.openxmlformats.org/officeDocument/2006/relationships/hyperlink" Target="https://web3-new.online.sberbank.ru/operations/details?uohId=0003_000061415112370&amp;backUrl=%2Foperations%3FfromDate%3D1675241400000%26toDate%3D1685523000000%26page%3D7" TargetMode="External"/><Relationship Id="rId136" Type="http://schemas.openxmlformats.org/officeDocument/2006/relationships/hyperlink" Target="https://web3-new.online.sberbank.ru/operations/details?uohId=0003_000061415112363&amp;backUrl=%2Foperations%3FfromDate%3D1675241400000%26toDate%3D1685523000000%26page%3D7" TargetMode="External"/><Relationship Id="rId137" Type="http://schemas.openxmlformats.org/officeDocument/2006/relationships/hyperlink" Target="https://web3-new.online.sberbank.ru/operations/details?uohId=0003_000061415112356&amp;backUrl=%2Foperations%3FfromDate%3D1675241400000%26toDate%3D1685523000000%26page%3D7" TargetMode="External"/><Relationship Id="rId138" Type="http://schemas.openxmlformats.org/officeDocument/2006/relationships/hyperlink" Target="https://web3-new.online.sberbank.ru/operations/details?uohId=0003_000061415112349&amp;backUrl=%2Foperations%3FfromDate%3D1675241400000%26toDate%3D1685523000000%26page%3D8" TargetMode="External"/><Relationship Id="rId139" Type="http://schemas.openxmlformats.org/officeDocument/2006/relationships/hyperlink" Target="https://web3-new.online.sberbank.ru/operations/details?uohId=0003_000061415112345&amp;backUrl=%2Foperations%3FfromDate%3D1675241400000%26toDate%3D1685523000000%26page%3D8" TargetMode="External"/><Relationship Id="rId140" Type="http://schemas.openxmlformats.org/officeDocument/2006/relationships/hyperlink" Target="https://web3-new.online.sberbank.ru/operations/details?uohId=0003_000061415112336&amp;backUrl=%2Foperations%3FfromDate%3D1675241400000%26toDate%3D1685523000000%26page%3D8" TargetMode="External"/><Relationship Id="rId141" Type="http://schemas.openxmlformats.org/officeDocument/2006/relationships/hyperlink" Target="https://web3-new.online.sberbank.ru/operations/details?uohId=0003_000061415112331&amp;backUrl=%2Foperations%3FfromDate%3D1675241400000%26toDate%3D1685523000000%26page%3D8" TargetMode="External"/><Relationship Id="rId142" Type="http://schemas.openxmlformats.org/officeDocument/2006/relationships/hyperlink" Target="https://web3-new.online.sberbank.ru/operations/details?uohId=0003_000061415112327&amp;backUrl=%2Foperations%3FfromDate%3D1675241400000%26toDate%3D1685523000000%26page%3D8" TargetMode="External"/><Relationship Id="rId143" Type="http://schemas.openxmlformats.org/officeDocument/2006/relationships/hyperlink" Target="https://web3-new.online.sberbank.ru/operations/details?uohId=0003_000061415112322&amp;backUrl=%2Foperations%3FfromDate%3D1675241400000%26toDate%3D1685523000000%26page%3D8" TargetMode="External"/><Relationship Id="rId144" Type="http://schemas.openxmlformats.org/officeDocument/2006/relationships/hyperlink" Target="https://web3-new.online.sberbank.ru/operations/details?uohId=0003_000061415112317&amp;backUrl=%2Foperations%3FfromDate%3D1675241400000%26toDate%3D1685523000000%26page%3D8" TargetMode="External"/><Relationship Id="rId145" Type="http://schemas.openxmlformats.org/officeDocument/2006/relationships/hyperlink" Target="https://web3-new.online.sberbank.ru/operations/details?uohId=0003_000061415112307&amp;backUrl=%2Foperations%3FfromDate%3D1675241400000%26toDate%3D1685523000000%26page%3D8" TargetMode="External"/><Relationship Id="rId14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303" TargetMode="External"/><Relationship Id="rId147" Type="http://schemas.openxmlformats.org/officeDocument/2006/relationships/hyperlink" Target="https://web3-new.online.sberbank.ru/operations/details?uohId=0003_000061415112298&amp;backUrl=%2Foperations%3FfromDate%3D1675241400000%26toDate%3D1685523000000%26page%3D8" TargetMode="External"/><Relationship Id="rId148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283" TargetMode="External"/><Relationship Id="rId14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278" TargetMode="External"/><Relationship Id="rId150" Type="http://schemas.openxmlformats.org/officeDocument/2006/relationships/hyperlink" Target="https://web3-new.online.sberbank.ru/operations/details?uohId=0003_000061415112267&amp;backUrl=%2Foperations%3FfromDate%3D1675241400000%26toDate%3D1685523000000%26page%3D8" TargetMode="External"/><Relationship Id="rId151" Type="http://schemas.openxmlformats.org/officeDocument/2006/relationships/hyperlink" Target="https://web3-new.online.sberbank.ru/operations/details?uohId=0003_000061415112257&amp;backUrl=%2Foperations%3FfromDate%3D1675241400000%26toDate%3D1685523000000%26page%3D8" TargetMode="External"/><Relationship Id="rId152" Type="http://schemas.openxmlformats.org/officeDocument/2006/relationships/hyperlink" Target="https://web3-new.online.sberbank.ru/operations/details?uohId=0003_000061415112252&amp;backUrl=%2Foperations%3FfromDate%3D1675241400000%26toDate%3D1685523000000%26page%3D8" TargetMode="External"/><Relationship Id="rId153" Type="http://schemas.openxmlformats.org/officeDocument/2006/relationships/hyperlink" Target="https://web3-new.online.sberbank.ru/details/pos?documentId=0003_000061415112244" TargetMode="External"/><Relationship Id="rId15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237" TargetMode="External"/><Relationship Id="rId155" Type="http://schemas.openxmlformats.org/officeDocument/2006/relationships/hyperlink" Target="https://web3-new.online.sberbank.ru/operations/details?uohId=0003_000061415112228&amp;backUrl=%2Foperations%3FfromDate%3D1675241400000%26toDate%3D1685523000000%26page%3D8" TargetMode="External"/><Relationship Id="rId15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220" TargetMode="External"/><Relationship Id="rId15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415112207" TargetMode="External"/><Relationship Id="rId158" Type="http://schemas.openxmlformats.org/officeDocument/2006/relationships/hyperlink" Target="https://web3-new.online.sberbank.ru/operations/details?uohId=0003_000061188886611&amp;backUrl=%2Foperations%3FfromDate%3D1675241400000%26toDate%3D1685523000000%26page%3D9" TargetMode="External"/><Relationship Id="rId159" Type="http://schemas.openxmlformats.org/officeDocument/2006/relationships/hyperlink" Target="https://web3-new.online.sberbank.ru/operations/details?uohId=0003_000061188886596&amp;backUrl=%2Foperations%3FfromDate%3D1675241400000%26toDate%3D1685523000000%26page%3D9" TargetMode="External"/><Relationship Id="rId160" Type="http://schemas.openxmlformats.org/officeDocument/2006/relationships/hyperlink" Target="https://web3-new.online.sberbank.ru/operations/details?uohId=0003_000061188886590&amp;backUrl=%2Foperations%3FfromDate%3D1675241400000%26toDate%3D1685523000000%26page%3D9" TargetMode="External"/><Relationship Id="rId161" Type="http://schemas.openxmlformats.org/officeDocument/2006/relationships/hyperlink" Target="https://web3-new.online.sberbank.ru/operations/details?uohId=0003_000061188886576&amp;backUrl=%2Foperations%3FfromDate%3D1675241400000%26toDate%3D1685523000000%26page%3D9" TargetMode="External"/><Relationship Id="rId162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6867508&amp;uohId=0003_000061180747195" TargetMode="External"/><Relationship Id="rId163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6867337&amp;uohId=0003_000061180723635" TargetMode="External"/><Relationship Id="rId164" Type="http://schemas.openxmlformats.org/officeDocument/2006/relationships/hyperlink" Target="https://web3-new.online.sberbank.ru/operations/details?uohId=0003_000061180691228&amp;backUrl=%2Foperations%3FfromDate%3D1675241400000%26toDate%3D1685523000000%26page%3D9" TargetMode="External"/><Relationship Id="rId165" Type="http://schemas.openxmlformats.org/officeDocument/2006/relationships/hyperlink" Target="https://web3-new.online.sberbank.ru/operations/details?uohId=0003_000061180691225&amp;backUrl=%2Foperations%3FfromDate%3D1675241400000%26toDate%3D1685523000000%26page%3D9" TargetMode="External"/><Relationship Id="rId166" Type="http://schemas.openxmlformats.org/officeDocument/2006/relationships/hyperlink" Target="https://web3-new.online.sberbank.ru/operations/details?uohId=0003_000061180691223&amp;backUrl=%2Foperations%3FfromDate%3D1675241400000%26toDate%3D1685523000000%26page%3D9" TargetMode="External"/><Relationship Id="rId167" Type="http://schemas.openxmlformats.org/officeDocument/2006/relationships/hyperlink" Target="https://web3-new.online.sberbank.ru/operations/details?uohId=0003_000061180691221&amp;backUrl=%2Foperations%3FfromDate%3D1675241400000%26toDate%3D1685523000000%26page%3D9" TargetMode="External"/><Relationship Id="rId168" Type="http://schemas.openxmlformats.org/officeDocument/2006/relationships/hyperlink" Target="https://web3-new.online.sberbank.ru/details/pos?documentId=0003_000061177724679" TargetMode="External"/><Relationship Id="rId169" Type="http://schemas.openxmlformats.org/officeDocument/2006/relationships/hyperlink" Target="https://web3-new.online.sberbank.ru/operations/details?uohId=0003_000061177724676&amp;backUrl=%2Foperations%3FfromDate%3D1675241400000%26toDate%3D1685523000000%26page%3D9" TargetMode="External"/><Relationship Id="rId170" Type="http://schemas.openxmlformats.org/officeDocument/2006/relationships/hyperlink" Target="https://web3-new.online.sberbank.ru/operations/details?uohId=0003_000061177724673&amp;backUrl=%2Foperations%3FfromDate%3D1675241400000%26toDate%3D1685523000000%26page%3D9" TargetMode="External"/><Relationship Id="rId171" Type="http://schemas.openxmlformats.org/officeDocument/2006/relationships/hyperlink" Target="https://web3-new.online.sberbank.ru/operations/details?uohId=0003_000061177724669&amp;backUrl=%2Foperations%3FfromDate%3D1675241400000%26toDate%3D1685523000000%26page%3D9" TargetMode="External"/><Relationship Id="rId172" Type="http://schemas.openxmlformats.org/officeDocument/2006/relationships/hyperlink" Target="https://web3-new.online.sberbank.ru/details/pos?documentId=0003_000061177724666" TargetMode="External"/><Relationship Id="rId173" Type="http://schemas.openxmlformats.org/officeDocument/2006/relationships/hyperlink" Target="https://web3-new.online.sberbank.ru/operations/details?uohId=0003_000061177724664&amp;backUrl=%2Foperations%3FfromDate%3D1675241400000%26toDate%3D1685523000000%26page%3D9" TargetMode="External"/><Relationship Id="rId174" Type="http://schemas.openxmlformats.org/officeDocument/2006/relationships/hyperlink" Target="https://web3-new.online.sberbank.ru/operations/details?uohId=0003_000061177724662&amp;backUrl=%2Foperations%3FfromDate%3D1675241400000%26toDate%3D1685523000000%26page%3D9" TargetMode="External"/><Relationship Id="rId175" Type="http://schemas.openxmlformats.org/officeDocument/2006/relationships/hyperlink" Target="https://web3-new.online.sberbank.ru/operations/details?uohId=0003_000061177724661&amp;backUrl=%2Foperations%3FfromDate%3D1675241400000%26toDate%3D1685523000000%26page%3D9" TargetMode="External"/><Relationship Id="rId176" Type="http://schemas.openxmlformats.org/officeDocument/2006/relationships/hyperlink" Target="https://web3-new.online.sberbank.ru/operations/details?uohId=0003_000061177724655&amp;backUrl=%2Foperations%3FfromDate%3D1675241400000%26toDate%3D1685523000000%26page%3D9" TargetMode="External"/><Relationship Id="rId177" Type="http://schemas.openxmlformats.org/officeDocument/2006/relationships/hyperlink" Target="https://web3-new.online.sberbank.ru/operations/details?uohId=0003_000061177724643&amp;backUrl=%2Foperations%3FfromDate%3D1675241400000%26toDate%3D1685523000000%26page%3D9" TargetMode="External"/><Relationship Id="rId178" Type="http://schemas.openxmlformats.org/officeDocument/2006/relationships/hyperlink" Target="https://web3-new.online.sberbank.ru/operations/details?uohId=0003_000061177724637&amp;backUrl=%2Foperations%3FfromDate%3D1675241400000%26toDate%3D1685523000000%26page%3D10" TargetMode="External"/><Relationship Id="rId179" Type="http://schemas.openxmlformats.org/officeDocument/2006/relationships/hyperlink" Target="https://web3-new.online.sberbank.ru/operations/details?uohId=0003_000061177724634&amp;backUrl=%2Foperations%3FfromDate%3D1675241400000%26toDate%3D1685523000000%26page%3D10" TargetMode="External"/><Relationship Id="rId18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177724629" TargetMode="External"/><Relationship Id="rId181" Type="http://schemas.openxmlformats.org/officeDocument/2006/relationships/hyperlink" Target="https://web3-new.online.sberbank.ru/operations/details?uohId=0003_000061177724623&amp;backUrl=%2Foperations%3FfromDate%3D1675241400000%26toDate%3D1685523000000%26page%3D10" TargetMode="External"/><Relationship Id="rId182" Type="http://schemas.openxmlformats.org/officeDocument/2006/relationships/hyperlink" Target="https://web3-new.online.sberbank.ru/operations/details?uohId=0003_000061144799977&amp;backUrl=%2Foperations%3FfromDate%3D1675241400000%26toDate%3D1685523000000%26page%3D10" TargetMode="External"/><Relationship Id="rId183" Type="http://schemas.openxmlformats.org/officeDocument/2006/relationships/hyperlink" Target="https://web3-new.online.sberbank.ru/operations/details?uohId=0003_000061144799968&amp;backUrl=%2Foperations%3FfromDate%3D1675241400000%26toDate%3D1685523000000%26page%3D10" TargetMode="External"/><Relationship Id="rId184" Type="http://schemas.openxmlformats.org/officeDocument/2006/relationships/hyperlink" Target="https://web3-new.online.sberbank.ru/operations/details?uohId=0003_000061144799959&amp;backUrl=%2Foperations%3FfromDate%3D1675241400000%26toDate%3D1685523000000%26page%3D10" TargetMode="External"/><Relationship Id="rId185" Type="http://schemas.openxmlformats.org/officeDocument/2006/relationships/hyperlink" Target="https://web3-new.online.sberbank.ru/operations/details?uohId=0003_000061137018428&amp;backUrl=%2Foperations%3FfromDate%3D1675241400000%26toDate%3D1685523000000%26page%3D10" TargetMode="External"/><Relationship Id="rId186" Type="http://schemas.openxmlformats.org/officeDocument/2006/relationships/hyperlink" Target="https://web3-new.online.sberbank.ru/operations/details?uohId=0003_000061137018420&amp;backUrl=%2Foperations%3FfromDate%3D1675241400000%26toDate%3D1685523000000%26page%3D10" TargetMode="External"/><Relationship Id="rId187" Type="http://schemas.openxmlformats.org/officeDocument/2006/relationships/hyperlink" Target="https://web3-new.online.sberbank.ru/operations/details?uohId=0003_000061137018403&amp;backUrl=%2Foperations%3FfromDate%3D1675241400000%26toDate%3D1685523000000%26page%3D10" TargetMode="External"/><Relationship Id="rId188" Type="http://schemas.openxmlformats.org/officeDocument/2006/relationships/hyperlink" Target="https://web3-new.online.sberbank.ru/operations/details?uohId=0003_000061137018390&amp;backUrl=%2Foperations%3FfromDate%3D1675241400000%26toDate%3D1685523000000%26page%3D10" TargetMode="External"/><Relationship Id="rId189" Type="http://schemas.openxmlformats.org/officeDocument/2006/relationships/hyperlink" Target="https://web3-new.online.sberbank.ru/operations/details?uohId=0003_000061137018379&amp;backUrl=%2Foperations%3FfromDate%3D1675241400000%26toDate%3D1685523000000%26page%3D10" TargetMode="External"/><Relationship Id="rId190" Type="http://schemas.openxmlformats.org/officeDocument/2006/relationships/hyperlink" Target="https://web3-new.online.sberbank.ru/operations/details?uohId=0003_000061137018370&amp;backUrl=%2Foperations%3FfromDate%3D1675241400000%26toDate%3D1685523000000%26page%3D10" TargetMode="External"/><Relationship Id="rId191" Type="http://schemas.openxmlformats.org/officeDocument/2006/relationships/hyperlink" Target="https://web3-new.online.sberbank.ru/operations/details?uohId=0003_000061137018359&amp;backUrl=%2Foperations%3FfromDate%3D1675241400000%26toDate%3D1685523000000%26page%3D10" TargetMode="External"/><Relationship Id="rId192" Type="http://schemas.openxmlformats.org/officeDocument/2006/relationships/hyperlink" Target="https://web3-new.online.sberbank.ru/operations/details?uohId=0003_000061137018349&amp;backUrl=%2Foperations%3FfromDate%3D1675241400000%26toDate%3D1685523000000%26page%3D10" TargetMode="External"/><Relationship Id="rId193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137018340" TargetMode="External"/><Relationship Id="rId194" Type="http://schemas.openxmlformats.org/officeDocument/2006/relationships/hyperlink" Target="https://web3-new.online.sberbank.ru/operations/details?uohId=0003_000061137018326&amp;backUrl=%2Foperations%3FfromDate%3D1675241400000%26toDate%3D1685523000000%26page%3D10" TargetMode="External"/><Relationship Id="rId195" Type="http://schemas.openxmlformats.org/officeDocument/2006/relationships/hyperlink" Target="https://web3-new.online.sberbank.ru/operations/details?uohId=0003_000061137018318&amp;backUrl=%2Foperations%3FfromDate%3D1675241400000%26toDate%3D1685523000000%26page%3D10" TargetMode="External"/><Relationship Id="rId196" Type="http://schemas.openxmlformats.org/officeDocument/2006/relationships/hyperlink" Target="https://web3-new.online.sberbank.ru/operations/details?uohId=0003_000061137018308&amp;backUrl=%2Foperations%3FfromDate%3D1675241400000%26toDate%3D1685523000000%26page%3D10" TargetMode="External"/><Relationship Id="rId19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1137018292" TargetMode="External"/><Relationship Id="rId198" Type="http://schemas.openxmlformats.org/officeDocument/2006/relationships/hyperlink" Target="https://web3-new.online.sberbank.ru/operations/details?uohId=0003_000061188886428&amp;backUrl=%2Foperations%3FfromDate%3D1675241400000%26toDate%3D1685523000000%26page%3D11" TargetMode="External"/><Relationship Id="rId199" Type="http://schemas.openxmlformats.org/officeDocument/2006/relationships/hyperlink" Target="https://web3-new.online.sberbank.ru/operations/details?uohId=0003_000061108029810&amp;backUrl=%2Foperations%3FfromDate%3D1675241400000%26toDate%3D1685523000000%26page%3D11" TargetMode="External"/><Relationship Id="rId200" Type="http://schemas.openxmlformats.org/officeDocument/2006/relationships/hyperlink" Target="https://web3-new.online.sberbank.ru/details/pos?documentId=0003_000061137018274" TargetMode="External"/><Relationship Id="rId201" Type="http://schemas.openxmlformats.org/officeDocument/2006/relationships/hyperlink" Target="https://web3-new.online.sberbank.ru/details/pos?documentId=0003_000061137018256" TargetMode="External"/><Relationship Id="rId202" Type="http://schemas.openxmlformats.org/officeDocument/2006/relationships/hyperlink" Target="https://web3-new.online.sberbank.ru/transfers/client/workflow?srcDocumentId=0003_0000000004443984954&amp;srcDocumentType=UfsOutTransfer&amp;action=INFO" TargetMode="External"/><Relationship Id="rId203" Type="http://schemas.openxmlformats.org/officeDocument/2006/relationships/hyperlink" Target="https://web3-new.online.sberbank.ru/transfers/client/workflow?srcDocumentId=0003_0000000004443956162&amp;srcDocumentType=UfsOutTransfer&amp;action=INFO" TargetMode="External"/><Relationship Id="rId204" Type="http://schemas.openxmlformats.org/officeDocument/2006/relationships/hyperlink" Target="https://web3-new.online.sberbank.ru/transfers/client/workflow?srcDocumentId=0003_0000000004428653894&amp;srcDocumentType=UfsOutTransfer&amp;action=INFO" TargetMode="External"/><Relationship Id="rId205" Type="http://schemas.openxmlformats.org/officeDocument/2006/relationships/hyperlink" Target="https://web3-new.online.sberbank.ru/transfers/client/workflow?srcDocumentId=0003_0000000004428650249&amp;srcDocumentType=UfsOutTransfer&amp;action=INFO" TargetMode="External"/><Relationship Id="rId206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5447969&amp;uohId=0003_000060959664091" TargetMode="External"/><Relationship Id="rId207" Type="http://schemas.openxmlformats.org/officeDocument/2006/relationships/hyperlink" Target="https://web3-new.online.sberbank.ru/transfers/client/workflow?srcDocumentId=0003_0000000004424669014&amp;srcDocumentType=UfsOutTransfer&amp;action=INFO" TargetMode="External"/><Relationship Id="rId208" Type="http://schemas.openxmlformats.org/officeDocument/2006/relationships/hyperlink" Target="https://web3-new.online.sberbank.ru/details/pos?documentId=0003_000060959640242" TargetMode="External"/><Relationship Id="rId209" Type="http://schemas.openxmlformats.org/officeDocument/2006/relationships/hyperlink" Target="https://web3-new.online.sberbank.ru/operations/details?uohId=0003_000060959640240&amp;backUrl=%2Foperations%3FfromDate%3D1675241400000%26toDate%3D1685523000000%26page%3D11" TargetMode="External"/><Relationship Id="rId210" Type="http://schemas.openxmlformats.org/officeDocument/2006/relationships/hyperlink" Target="https://web3-new.online.sberbank.ru/details/pos?documentId=0003_000060959640239" TargetMode="External"/><Relationship Id="rId211" Type="http://schemas.openxmlformats.org/officeDocument/2006/relationships/hyperlink" Target="https://web3-new.online.sberbank.ru/operations/details?uohId=0003_000060897032391&amp;backUrl=%2Foperations%3FfromDate%3D1675241400000%26toDate%3D1685523000000%26page%3D11" TargetMode="External"/><Relationship Id="rId21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959640237" TargetMode="External"/><Relationship Id="rId213" Type="http://schemas.openxmlformats.org/officeDocument/2006/relationships/hyperlink" Target="https://web3-new.online.sberbank.ru/operations/details?uohId=0003_000060959640235&amp;backUrl=%2Foperations%3FfromDate%3D1675241400000%26toDate%3D1685523000000%26page%3D11" TargetMode="External"/><Relationship Id="rId214" Type="http://schemas.openxmlformats.org/officeDocument/2006/relationships/hyperlink" Target="https://web3-new.online.sberbank.ru/details/pos?documentId=0003_000060959640233" TargetMode="External"/><Relationship Id="rId215" Type="http://schemas.openxmlformats.org/officeDocument/2006/relationships/hyperlink" Target="https://web3-new.online.sberbank.ru/transfers/client/workflow?srcDocumentId=0003_0000000004410713641&amp;srcDocumentType=UfsOutTransfer&amp;action=INFO" TargetMode="External"/><Relationship Id="rId21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754" TargetMode="External"/><Relationship Id="rId217" Type="http://schemas.openxmlformats.org/officeDocument/2006/relationships/hyperlink" Target="https://web3-new.online.sberbank.ru/operations/details?uohId=0003_000060810352744&amp;backUrl=%2Foperations%3FfromDate%3D1675241400000%26toDate%3D1685523000000%26page%3D11" TargetMode="External"/><Relationship Id="rId218" Type="http://schemas.openxmlformats.org/officeDocument/2006/relationships/hyperlink" Target="https://web3-new.online.sberbank.ru/operations/details?uohId=0003_000060810352723&amp;backUrl=%2Foperations%3FfromDate%3D1675241400000%26toDate%3D1685523000000%26page%3D12" TargetMode="External"/><Relationship Id="rId219" Type="http://schemas.openxmlformats.org/officeDocument/2006/relationships/hyperlink" Target="https://web3-new.online.sberbank.ru/operations/details?uohId=0003_000060810352706&amp;backUrl=%2Foperations%3FfromDate%3D1675241400000%26toDate%3D1685523000000%26page%3D12" TargetMode="External"/><Relationship Id="rId220" Type="http://schemas.openxmlformats.org/officeDocument/2006/relationships/hyperlink" Target="https://web3-new.online.sberbank.ru/operations/details?uohId=0003_000060810352696&amp;backUrl=%2Foperations%3FfromDate%3D1675241400000%26toDate%3D1685523000000%26page%3D12" TargetMode="External"/><Relationship Id="rId221" Type="http://schemas.openxmlformats.org/officeDocument/2006/relationships/hyperlink" Target="https://web3-new.online.sberbank.ru/operations/details?uohId=0003_000060810352678&amp;backUrl=%2Foperations%3FfromDate%3D1675241400000%26toDate%3D1685523000000%26page%3D12" TargetMode="External"/><Relationship Id="rId222" Type="http://schemas.openxmlformats.org/officeDocument/2006/relationships/hyperlink" Target="https://web3-new.online.sberbank.ru/operations/details?uohId=0003_000060810352666&amp;backUrl=%2Foperations%3FfromDate%3D1675241400000%26toDate%3D1685523000000%26page%3D12" TargetMode="External"/><Relationship Id="rId223" Type="http://schemas.openxmlformats.org/officeDocument/2006/relationships/hyperlink" Target="https://web3-new.online.sberbank.ru/operations/details?uohId=0003_000060810352637&amp;backUrl=%2Foperations%3FfromDate%3D1675241400000%26toDate%3D1685523000000%26page%3D12" TargetMode="External"/><Relationship Id="rId224" Type="http://schemas.openxmlformats.org/officeDocument/2006/relationships/hyperlink" Target="https://web3-new.online.sberbank.ru/operations/details?uohId=0003_000060810352614&amp;backUrl=%2Foperations%3FfromDate%3D1675241400000%26toDate%3D1685523000000%26page%3D12" TargetMode="External"/><Relationship Id="rId225" Type="http://schemas.openxmlformats.org/officeDocument/2006/relationships/hyperlink" Target="https://web3-new.online.sberbank.ru/operations/details?uohId=0003_000060810352603&amp;backUrl=%2Foperations%3FfromDate%3D1675241400000%26toDate%3D1685523000000%26page%3D12" TargetMode="External"/><Relationship Id="rId22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582" TargetMode="External"/><Relationship Id="rId227" Type="http://schemas.openxmlformats.org/officeDocument/2006/relationships/hyperlink" Target="https://web3-new.online.sberbank.ru/operations/details?uohId=0003_000060810352561&amp;backUrl=%2Foperations%3FfromDate%3D1675241400000%26toDate%3D1685523000000%26page%3D12" TargetMode="External"/><Relationship Id="rId228" Type="http://schemas.openxmlformats.org/officeDocument/2006/relationships/hyperlink" Target="https://web3-new.online.sberbank.ru/operations/details?uohId=0003_000060810352544&amp;backUrl=%2Foperations%3FfromDate%3D1675241400000%26toDate%3D1685523000000%26page%3D12" TargetMode="External"/><Relationship Id="rId229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537" TargetMode="External"/><Relationship Id="rId230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519" TargetMode="External"/><Relationship Id="rId231" Type="http://schemas.openxmlformats.org/officeDocument/2006/relationships/hyperlink" Target="https://web3-new.online.sberbank.ru/operations/details?uohId=0003_000060810352506&amp;backUrl=%2Foperations%3FfromDate%3D1675241400000%26toDate%3D1685523000000%26page%3D12" TargetMode="External"/><Relationship Id="rId23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487" TargetMode="External"/><Relationship Id="rId233" Type="http://schemas.openxmlformats.org/officeDocument/2006/relationships/hyperlink" Target="https://web3-new.online.sberbank.ru/operations/details?uohId=0003_000060810352472&amp;backUrl=%2Foperations%3FfromDate%3D1675241400000%26toDate%3D1685523000000%26page%3D12" TargetMode="External"/><Relationship Id="rId234" Type="http://schemas.openxmlformats.org/officeDocument/2006/relationships/hyperlink" Target="https://web3-new.online.sberbank.ru/operations/details?uohId=0003_000060810352458&amp;backUrl=%2Foperations%3FfromDate%3D1675241400000%26toDate%3D1685523000000%26page%3D12" TargetMode="External"/><Relationship Id="rId235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447" TargetMode="External"/><Relationship Id="rId236" Type="http://schemas.openxmlformats.org/officeDocument/2006/relationships/hyperlink" Target="https://web3-new.online.sberbank.ru/operations/details?uohId=0003_000060810352432&amp;backUrl=%2Foperations%3FfromDate%3D1675241400000%26toDate%3D1685523000000%26page%3D12" TargetMode="External"/><Relationship Id="rId237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425" TargetMode="External"/><Relationship Id="rId238" Type="http://schemas.openxmlformats.org/officeDocument/2006/relationships/hyperlink" Target="https://web3-new.online.sberbank.ru/operations/details?uohId=0003_000060810352415&amp;backUrl=%2Foperations%3FfromDate%3D1675241400000%26toDate%3D1685523000000%26page%3D13" TargetMode="External"/><Relationship Id="rId239" Type="http://schemas.openxmlformats.org/officeDocument/2006/relationships/hyperlink" Target="https://web3-new.online.sberbank.ru/operations/details?uohId=0003_000060810352402&amp;backUrl=%2Foperations%3FfromDate%3D1675241400000%26toDate%3D1685523000000%26page%3D13" TargetMode="External"/><Relationship Id="rId240" Type="http://schemas.openxmlformats.org/officeDocument/2006/relationships/hyperlink" Target="https://web3-new.online.sberbank.ru/operations/details?uohId=0003_000060810352388&amp;backUrl=%2Foperations%3FfromDate%3D1675241400000%26toDate%3D1685523000000%26page%3D13" TargetMode="External"/><Relationship Id="rId241" Type="http://schemas.openxmlformats.org/officeDocument/2006/relationships/hyperlink" Target="https://web3-new.online.sberbank.ru/operations/details?uohId=0003_000060810352378&amp;backUrl=%2Foperations%3FfromDate%3D1675241400000%26toDate%3D1685523000000%26page%3D13" TargetMode="External"/><Relationship Id="rId242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354" TargetMode="External"/><Relationship Id="rId243" Type="http://schemas.openxmlformats.org/officeDocument/2006/relationships/hyperlink" Target="https://web3-new.online.sberbank.ru/operations/details?uohId=0003_000060810352343&amp;backUrl=%2Foperations%3FfromDate%3D1675241400000%26toDate%3D1685523000000%26page%3D13" TargetMode="External"/><Relationship Id="rId244" Type="http://schemas.openxmlformats.org/officeDocument/2006/relationships/hyperlink" Target="https://web3-new.online.sberbank.ru/operations/details?uohId=0003_000060810352326&amp;backUrl=%2Foperations%3FfromDate%3D1675241400000%26toDate%3D1685523000000%26page%3D13" TargetMode="External"/><Relationship Id="rId245" Type="http://schemas.openxmlformats.org/officeDocument/2006/relationships/hyperlink" Target="https://web3-new.online.sberbank.ru/operations/details?uohId=0003_000060810352314&amp;backUrl=%2Foperations%3FfromDate%3D1675241400000%26toDate%3D1685523000000%26page%3D13" TargetMode="External"/><Relationship Id="rId246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301" TargetMode="External"/><Relationship Id="rId247" Type="http://schemas.openxmlformats.org/officeDocument/2006/relationships/hyperlink" Target="https://web3-new.online.sberbank.ru/operations/details?uohId=0003_000060810352284&amp;backUrl=%2Foperations%3FfromDate%3D1675241400000%26toDate%3D1685523000000%26page%3D13" TargetMode="External"/><Relationship Id="rId248" Type="http://schemas.openxmlformats.org/officeDocument/2006/relationships/hyperlink" Target="https://web3-new.online.sberbank.ru/operations/details?uohId=0003_000060810352267&amp;backUrl=%2Foperations%3FfromDate%3D1675241400000%26toDate%3D1685523000000%26page%3D13" TargetMode="External"/><Relationship Id="rId249" Type="http://schemas.openxmlformats.org/officeDocument/2006/relationships/hyperlink" Target="https://web3-new.online.sberbank.ru/operations/details?uohId=0003_000060810352253&amp;backUrl=%2Foperations%3FfromDate%3D1675241400000%26toDate%3D1685523000000%26page%3D13" TargetMode="External"/><Relationship Id="rId250" Type="http://schemas.openxmlformats.org/officeDocument/2006/relationships/hyperlink" Target="https://web3-new.online.sberbank.ru/operations/details?uohId=0003_000060810352231&amp;backUrl=%2Foperations%3FfromDate%3D1675241400000%26toDate%3D1685523000000%26page%3D13" TargetMode="External"/><Relationship Id="rId251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810352218" TargetMode="External"/><Relationship Id="rId252" Type="http://schemas.openxmlformats.org/officeDocument/2006/relationships/hyperlink" Target="https://web3-new.online.sberbank.ru/operations/details?uohId=0003_000060810352201&amp;backUrl=%2Foperations%3FfromDate%3D1675241400000%26toDate%3D1685523000000%26page%3D13" TargetMode="External"/><Relationship Id="rId253" Type="http://schemas.openxmlformats.org/officeDocument/2006/relationships/hyperlink" Target="https://web3-new.online.sberbank.ru/operations/details?uohId=0003_000060810352184&amp;backUrl=%2Foperations%3FfromDate%3D1675241400000%26toDate%3D1685523000000%26page%3D13" TargetMode="External"/><Relationship Id="rId254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3582763&amp;uohId=0003_000060723066775" TargetMode="External"/><Relationship Id="rId255" Type="http://schemas.openxmlformats.org/officeDocument/2006/relationships/hyperlink" Target="https://web3-new.online.sberbank.ru/details/pos?documentId=0003_000060722941468" TargetMode="External"/><Relationship Id="rId256" Type="http://schemas.openxmlformats.org/officeDocument/2006/relationships/hyperlink" Target="https://web3-new.online.sberbank.ru/details/pos?documentId=0003_000060722941459" TargetMode="External"/><Relationship Id="rId257" Type="http://schemas.openxmlformats.org/officeDocument/2006/relationships/hyperlink" Target="https://web3-new.online.sberbank.ru/details/pos?documentId=0003_000060722941455" TargetMode="External"/><Relationship Id="rId258" Type="http://schemas.openxmlformats.org/officeDocument/2006/relationships/hyperlink" Target="https://web3-new.online.sberbank.ru/operations/details?uohId=0003_000060694439646&amp;backUrl=%2Foperations%3FfromDate%3D1675241400000%26toDate%3D1685523000000%26page%3D14" TargetMode="External"/><Relationship Id="rId259" Type="http://schemas.openxmlformats.org/officeDocument/2006/relationships/hyperlink" Target="https://web3-new.online.sberbank.ru/details/pos?documentId=0003_000060694439622" TargetMode="External"/><Relationship Id="rId260" Type="http://schemas.openxmlformats.org/officeDocument/2006/relationships/hyperlink" Target="https://web3-new.online.sberbank.ru/details/pos?documentId=0003_000060694439602" TargetMode="External"/><Relationship Id="rId261" Type="http://schemas.openxmlformats.org/officeDocument/2006/relationships/hyperlink" Target="https://web3-new.online.sberbank.ru/operations/details?uohId=0003_000060694439593&amp;backUrl=%2Foperations%3FfromDate%3D1675241400000%26toDate%3D1685523000000%26page%3D14" TargetMode="External"/><Relationship Id="rId262" Type="http://schemas.openxmlformats.org/officeDocument/2006/relationships/hyperlink" Target="https://web3-new.online.sberbank.ru/transfers/client/workflow?srcDocumentId=0003_0000000004374681662&amp;srcDocumentType=UfsOutTransfer&amp;action=INFO" TargetMode="External"/><Relationship Id="rId263" Type="http://schemas.openxmlformats.org/officeDocument/2006/relationships/hyperlink" Target="https://web3-new.online.sberbank.ru/details/pos?documentId=0003_000060597053991" TargetMode="External"/><Relationship Id="rId264" Type="http://schemas.openxmlformats.org/officeDocument/2006/relationships/hyperlink" Target="https://web3-new.online.sberbank.ru/details/pos?documentId=0003_000060597053987" TargetMode="External"/><Relationship Id="rId265" Type="http://schemas.openxmlformats.org/officeDocument/2006/relationships/hyperlink" Target="https://web3-new.online.sberbank.ru/details/pos?documentId=0003_000060597053983" TargetMode="External"/><Relationship Id="rId266" Type="http://schemas.openxmlformats.org/officeDocument/2006/relationships/hyperlink" Target="https://web3-new.online.sberbank.ru/details/pos?documentId=0003_000060597053980" TargetMode="External"/><Relationship Id="rId267" Type="http://schemas.openxmlformats.org/officeDocument/2006/relationships/hyperlink" Target="https://web3-new.online.sberbank.ru/details/pos?documentId=0003_000060597053976" TargetMode="External"/><Relationship Id="rId268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902431371&amp;uohId=0003_000060547295786" TargetMode="External"/><Relationship Id="rId269" Type="http://schemas.openxmlformats.org/officeDocument/2006/relationships/hyperlink" Target="https://web3-new.online.sberbank.ru/transfers/client/workflow?srcDocumentId=0003_0000000004367721269&amp;srcDocumentType=UfsOutTransfer&amp;action=INFO" TargetMode="External"/><Relationship Id="rId270" Type="http://schemas.openxmlformats.org/officeDocument/2006/relationships/hyperlink" Target="https://web3-new.online.sberbank.ru/transfers/client/workflow?srcDocumentId=0003_0000000004367714897&amp;srcDocumentType=UfsOutTransfer&amp;action=INFO" TargetMode="External"/><Relationship Id="rId271" Type="http://schemas.openxmlformats.org/officeDocument/2006/relationships/hyperlink" Target="https://web3-new.online.sberbank.ru/details/pos?documentId=0003_000060546938372" TargetMode="External"/><Relationship Id="rId272" Type="http://schemas.openxmlformats.org/officeDocument/2006/relationships/hyperlink" Target="https://web3-new.online.sberbank.ru/details/pos?documentId=0003_000060546938365" TargetMode="External"/><Relationship Id="rId273" Type="http://schemas.openxmlformats.org/officeDocument/2006/relationships/hyperlink" Target="https://web3-new.online.sberbank.ru/operations/details?uohId=0003_000060546938356&amp;backUrl=%2Foperations%3FfromDate%3D1675241400000%26toDate%3D1685523000000%26page%3D14" TargetMode="External"/><Relationship Id="rId274" Type="http://schemas.openxmlformats.org/officeDocument/2006/relationships/hyperlink" Target="https://web3-new.online.sberbank.ru/details/pos?documentId=0003_000060546938351" TargetMode="External"/><Relationship Id="rId275" Type="http://schemas.openxmlformats.org/officeDocument/2006/relationships/hyperlink" Target="https://web3-new.online.sberbank.ru/transfers/client/workflow?srcDocumentId=0003_0000000004345352516&amp;srcDocumentType=UfsOutTransfer&amp;action=INFO" TargetMode="External"/><Relationship Id="rId276" Type="http://schemas.openxmlformats.org/officeDocument/2006/relationships/hyperlink" Target="https://web3-new.online.sberbank.ru/operations/details?uohId=0003_000060546938330&amp;backUrl=%2Foperations%3FfromDate%3D1675241400000%26toDate%3D1685523000000%26page%3D14" TargetMode="External"/><Relationship Id="rId277" Type="http://schemas.openxmlformats.org/officeDocument/2006/relationships/hyperlink" Target="https://web3-new.online.sberbank.ru/operations/details?uohId=0003_000060546938323&amp;backUrl=%2Foperations%3FfromDate%3D1675241400000%26toDate%3D1685523000000%26page%3D15" TargetMode="External"/><Relationship Id="rId278" Type="http://schemas.openxmlformats.org/officeDocument/2006/relationships/hyperlink" Target="https://web3-new.online.sberbank.ru/details/pos?documentId=0003_000060546938318" TargetMode="External"/><Relationship Id="rId279" Type="http://schemas.openxmlformats.org/officeDocument/2006/relationships/hyperlink" Target="https://web3-new.online.sberbank.ru/operations/details?uohId=0003_000060546938311&amp;backUrl=%2Foperations%3FfromDate%3D1675241400000%26toDate%3D1685523000000%26page%3D15" TargetMode="External"/><Relationship Id="rId280" Type="http://schemas.openxmlformats.org/officeDocument/2006/relationships/hyperlink" Target="https://web3-new.online.sberbank.ru/details/pos?documentId=0003_000060546938307" TargetMode="External"/><Relationship Id="rId281" Type="http://schemas.openxmlformats.org/officeDocument/2006/relationships/hyperlink" Target="https://web3-new.online.sberbank.ru/operations/details?uohId=0003_000060546938305&amp;backUrl=%2Foperations%3FfromDate%3D1675241400000%26toDate%3D1685523000000%26page%3D15" TargetMode="External"/><Relationship Id="rId282" Type="http://schemas.openxmlformats.org/officeDocument/2006/relationships/hyperlink" Target="https://web3-new.online.sberbank.ru/operations/details?uohId=0003_000060546938300&amp;backUrl=%2Foperations%3FfromDate%3D1675241400000%26toDate%3D1685523000000%26page%3D15" TargetMode="External"/><Relationship Id="rId283" Type="http://schemas.openxmlformats.org/officeDocument/2006/relationships/hyperlink" Target="https://web3-new.online.sberbank.ru/details/pos?documentId=0003_000060546938296" TargetMode="External"/><Relationship Id="rId284" Type="http://schemas.openxmlformats.org/officeDocument/2006/relationships/hyperlink" Target="https://node3.online.sberbank.ru/PhizIC/private/payments/default-action.do?objectFormName=P2PSBPInTransfer&amp;stateCode=FINANCIAL&amp;archive=false&amp;history=true&amp;creationType=8&amp;uohId=0003_000060546938291" TargetMode="External"/><Relationship Id="rId285" Type="http://schemas.openxmlformats.org/officeDocument/2006/relationships/hyperlink" Target="https://web3-new.online.sberbank.ru/transfers/client/workflow?srcDocumentId=0003_0000000004330840775&amp;srcDocumentType=UfsOutTransfer&amp;action=INFO" TargetMode="External"/><Relationship Id="rId286" Type="http://schemas.openxmlformats.org/officeDocument/2006/relationships/hyperlink" Target="https://web3-new.online.sberbank.ru/details/pos?documentId=0003_000060546938279" TargetMode="External"/><Relationship Id="rId287" Type="http://schemas.openxmlformats.org/officeDocument/2006/relationships/hyperlink" Target="https://web3-new.online.sberbank.ru/transfers/client/workflow?srcDocumentId=0003_0000000004328140324&amp;srcDocumentType=UfsOutTransfer&amp;action=INFO" TargetMode="External"/><Relationship Id="rId288" Type="http://schemas.openxmlformats.org/officeDocument/2006/relationships/hyperlink" Target="https://web3-new.online.sberbank.ru/details/pos?documentId=0003_000060546938262" TargetMode="External"/><Relationship Id="rId289" Type="http://schemas.openxmlformats.org/officeDocument/2006/relationships/hyperlink" Target="https://web3-new.online.sberbank.ru/details/pos?documentId=0003_000060546938260" TargetMode="External"/><Relationship Id="rId290" Type="http://schemas.openxmlformats.org/officeDocument/2006/relationships/hyperlink" Target="https://web3-new.online.sberbank.ru/details/pos?documentId=0003_000060546938257" TargetMode="External"/><Relationship Id="rId291" Type="http://schemas.openxmlformats.org/officeDocument/2006/relationships/hyperlink" Target="https://node3.online.sberbank.ru/PhizIC/private/payments/default-action.do?objectFormName=P2PExternalBankTransfer&amp;stateCode=EXECUTED&amp;archive=false&amp;history=true&amp;creationType=3&amp;id=36899792848&amp;uohId=0003_000060152947970" TargetMode="External"/><Relationship Id="rId292" Type="http://schemas.openxmlformats.org/officeDocument/2006/relationships/hyperlink" Target="https://web3-new.online.sberbank.ru/operations/details?uohId=0003_000060152933584&amp;backUrl=%2Foperations%3FfromDate%3D1675241400000%26toDate%3D1685523000000%26page%3D15" TargetMode="External"/><Relationship Id="rId293" Type="http://schemas.openxmlformats.org/officeDocument/2006/relationships/hyperlink" Target="https://web3-new.online.sberbank.ru/details/pos?documentId=0003_000060152933582" TargetMode="External"/><Relationship Id="rId294" Type="http://schemas.openxmlformats.org/officeDocument/2006/relationships/hyperlink" Target="https://web3-new.online.sberbank.ru/operations/details?uohId=0003_000060152933578&amp;backUrl=%2Foperations%3FfromDate%3D1675241400000%26toDate%3D1685523000000%26page%3D15" TargetMode="External"/><Relationship Id="rId295" Type="http://schemas.openxmlformats.org/officeDocument/2006/relationships/hyperlink" Target="https://web3-new.online.sberbank.ru/details/pos?documentId=0003_000060152933575" TargetMode="External"/><Relationship Id="rId296" Type="http://schemas.openxmlformats.org/officeDocument/2006/relationships/hyperlink" Target="https://web3-new.online.sberbank.ru/details/pos?documentId=0003_000060152933571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3"/>
  <sheetViews>
    <sheetView showFormulas="false" showGridLines="true" showRowColHeaders="true" showZeros="true" rightToLeft="false" tabSelected="false" showOutlineSymbols="true" defaultGridColor="true" view="normal" topLeftCell="A61" colorId="64" zoomScale="148" zoomScaleNormal="148" zoomScalePageLayoutView="100" workbookViewId="0">
      <selection pane="topLeft" activeCell="D64" activeCellId="0" sqref="D64"/>
    </sheetView>
  </sheetViews>
  <sheetFormatPr defaultColWidth="10.6796875" defaultRowHeight="32.55" zeroHeight="false" outlineLevelRow="0" outlineLevelCol="0"/>
  <cols>
    <col collapsed="false" customWidth="true" hidden="false" outlineLevel="0" max="1" min="1" style="0" width="24.96"/>
    <col collapsed="false" customWidth="true" hidden="false" outlineLevel="0" max="2" min="2" style="0" width="14.43"/>
    <col collapsed="false" customWidth="true" hidden="false" outlineLevel="0" max="3" min="3" style="0" width="14.61"/>
    <col collapsed="false" customWidth="true" hidden="false" outlineLevel="0" max="4" min="4" style="0" width="18.27"/>
    <col collapsed="false" customWidth="true" hidden="false" outlineLevel="0" max="5" min="5" style="1" width="39.54"/>
    <col collapsed="false" customWidth="true" hidden="false" outlineLevel="0" max="6" min="6" style="0" width="20.81"/>
    <col collapsed="false" customWidth="true" hidden="false" outlineLevel="0" max="1024" min="1017" style="0" width="14.38"/>
  </cols>
  <sheetData>
    <row r="1" customFormat="false" ht="32.5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</row>
    <row r="2" customFormat="false" ht="32.55" hidden="false" customHeight="true" outlineLevel="0" collapsed="false">
      <c r="A2" s="2"/>
      <c r="B2" s="2"/>
      <c r="C2" s="2"/>
      <c r="D2" s="2"/>
      <c r="E2" s="2"/>
      <c r="F2" s="3"/>
    </row>
    <row r="3" customFormat="false" ht="32.55" hidden="false" customHeight="true" outlineLevel="0" collapsed="false">
      <c r="A3" s="4" t="s">
        <v>5</v>
      </c>
      <c r="B3" s="4" t="s">
        <v>6</v>
      </c>
      <c r="C3" s="5" t="n">
        <v>0.2</v>
      </c>
      <c r="D3" s="6" t="n">
        <v>0</v>
      </c>
      <c r="E3" s="7" t="s">
        <v>7</v>
      </c>
      <c r="F3" s="3"/>
    </row>
    <row r="4" customFormat="false" ht="32.55" hidden="false" customHeight="true" outlineLevel="0" collapsed="false">
      <c r="A4" s="4" t="s">
        <v>5</v>
      </c>
      <c r="B4" s="4" t="s">
        <v>8</v>
      </c>
      <c r="C4" s="5" t="n">
        <v>0</v>
      </c>
      <c r="D4" s="5" t="n">
        <v>50</v>
      </c>
      <c r="E4" s="7" t="s">
        <v>9</v>
      </c>
      <c r="F4" s="3"/>
    </row>
    <row r="5" customFormat="false" ht="32.55" hidden="false" customHeight="true" outlineLevel="0" collapsed="false">
      <c r="A5" s="4" t="s">
        <v>10</v>
      </c>
      <c r="B5" s="4" t="s">
        <v>11</v>
      </c>
      <c r="C5" s="5" t="n">
        <v>1.2</v>
      </c>
      <c r="D5" s="5" t="n">
        <v>0</v>
      </c>
      <c r="E5" s="7" t="s">
        <v>12</v>
      </c>
      <c r="F5" s="3"/>
    </row>
    <row r="6" customFormat="false" ht="32.55" hidden="false" customHeight="true" outlineLevel="0" collapsed="false">
      <c r="A6" s="4" t="s">
        <v>10</v>
      </c>
      <c r="B6" s="4" t="s">
        <v>13</v>
      </c>
      <c r="C6" s="5" t="n">
        <v>0</v>
      </c>
      <c r="D6" s="5" t="n">
        <v>300</v>
      </c>
      <c r="E6" s="7" t="s">
        <v>14</v>
      </c>
      <c r="F6" s="3"/>
    </row>
    <row r="7" customFormat="false" ht="32.55" hidden="false" customHeight="true" outlineLevel="0" collapsed="false">
      <c r="A7" s="4" t="s">
        <v>15</v>
      </c>
      <c r="B7" s="4" t="s">
        <v>16</v>
      </c>
      <c r="C7" s="5" t="n">
        <v>2</v>
      </c>
      <c r="D7" s="5"/>
      <c r="E7" s="7" t="s">
        <v>17</v>
      </c>
      <c r="F7" s="3"/>
    </row>
    <row r="8" customFormat="false" ht="32.55" hidden="false" customHeight="true" outlineLevel="0" collapsed="false">
      <c r="A8" s="4" t="s">
        <v>15</v>
      </c>
      <c r="B8" s="4" t="s">
        <v>18</v>
      </c>
      <c r="C8" s="5"/>
      <c r="D8" s="5" t="n">
        <v>500</v>
      </c>
      <c r="E8" s="7" t="s">
        <v>19</v>
      </c>
      <c r="F8" s="3"/>
    </row>
    <row r="9" customFormat="false" ht="32.55" hidden="false" customHeight="true" outlineLevel="0" collapsed="false">
      <c r="A9" s="4" t="s">
        <v>20</v>
      </c>
      <c r="B9" s="4" t="s">
        <v>21</v>
      </c>
      <c r="C9" s="5" t="n">
        <v>4</v>
      </c>
      <c r="D9" s="5"/>
      <c r="E9" s="7" t="s">
        <v>22</v>
      </c>
      <c r="F9" s="3"/>
    </row>
    <row r="10" customFormat="false" ht="32.55" hidden="false" customHeight="true" outlineLevel="0" collapsed="false">
      <c r="A10" s="4" t="s">
        <v>20</v>
      </c>
      <c r="B10" s="4" t="s">
        <v>23</v>
      </c>
      <c r="C10" s="5"/>
      <c r="D10" s="5" t="n">
        <v>1000</v>
      </c>
      <c r="E10" s="7" t="s">
        <v>24</v>
      </c>
      <c r="F10" s="3"/>
    </row>
    <row r="11" customFormat="false" ht="32.55" hidden="false" customHeight="true" outlineLevel="0" collapsed="false">
      <c r="A11" s="4" t="s">
        <v>20</v>
      </c>
      <c r="B11" s="4" t="s">
        <v>25</v>
      </c>
      <c r="C11" s="5" t="n">
        <v>2</v>
      </c>
      <c r="D11" s="5" t="n">
        <v>0</v>
      </c>
      <c r="E11" s="7" t="s">
        <v>26</v>
      </c>
      <c r="F11" s="3"/>
    </row>
    <row r="12" customFormat="false" ht="32.55" hidden="false" customHeight="true" outlineLevel="0" collapsed="false">
      <c r="A12" s="4" t="s">
        <v>20</v>
      </c>
      <c r="B12" s="4" t="s">
        <v>27</v>
      </c>
      <c r="C12" s="5" t="n">
        <v>0</v>
      </c>
      <c r="D12" s="5" t="n">
        <v>500</v>
      </c>
      <c r="E12" s="7" t="s">
        <v>28</v>
      </c>
      <c r="F12" s="3"/>
    </row>
    <row r="13" customFormat="false" ht="32.55" hidden="false" customHeight="true" outlineLevel="0" collapsed="false">
      <c r="A13" s="4" t="s">
        <v>20</v>
      </c>
      <c r="B13" s="4" t="s">
        <v>29</v>
      </c>
      <c r="C13" s="5" t="n">
        <v>4</v>
      </c>
      <c r="D13" s="5" t="n">
        <v>0</v>
      </c>
      <c r="E13" s="7" t="s">
        <v>30</v>
      </c>
      <c r="F13" s="3"/>
    </row>
    <row r="14" customFormat="false" ht="32.55" hidden="false" customHeight="true" outlineLevel="0" collapsed="false">
      <c r="A14" s="4" t="s">
        <v>20</v>
      </c>
      <c r="B14" s="4" t="s">
        <v>31</v>
      </c>
      <c r="C14" s="5" t="n">
        <v>0</v>
      </c>
      <c r="D14" s="5" t="n">
        <v>1000</v>
      </c>
      <c r="E14" s="7" t="s">
        <v>32</v>
      </c>
      <c r="F14" s="3"/>
    </row>
    <row r="15" customFormat="false" ht="32.55" hidden="false" customHeight="true" outlineLevel="0" collapsed="false">
      <c r="A15" s="4" t="s">
        <v>20</v>
      </c>
      <c r="B15" s="4" t="s">
        <v>33</v>
      </c>
      <c r="C15" s="5" t="n">
        <v>0.8</v>
      </c>
      <c r="D15" s="5" t="n">
        <v>0</v>
      </c>
      <c r="E15" s="7" t="s">
        <v>34</v>
      </c>
      <c r="F15" s="3"/>
    </row>
    <row r="16" customFormat="false" ht="32.55" hidden="false" customHeight="true" outlineLevel="0" collapsed="false">
      <c r="A16" s="4" t="s">
        <v>20</v>
      </c>
      <c r="B16" s="4" t="s">
        <v>35</v>
      </c>
      <c r="C16" s="5" t="n">
        <v>0</v>
      </c>
      <c r="D16" s="5" t="n">
        <v>200</v>
      </c>
      <c r="E16" s="7" t="s">
        <v>36</v>
      </c>
      <c r="F16" s="3"/>
    </row>
    <row r="17" customFormat="false" ht="32.55" hidden="false" customHeight="true" outlineLevel="0" collapsed="false">
      <c r="A17" s="4" t="s">
        <v>20</v>
      </c>
      <c r="B17" s="4" t="s">
        <v>37</v>
      </c>
      <c r="C17" s="5" t="n">
        <v>2</v>
      </c>
      <c r="D17" s="5" t="n">
        <v>0</v>
      </c>
      <c r="E17" s="7" t="s">
        <v>38</v>
      </c>
      <c r="F17" s="3"/>
    </row>
    <row r="18" customFormat="false" ht="32.55" hidden="false" customHeight="true" outlineLevel="0" collapsed="false">
      <c r="A18" s="4" t="s">
        <v>20</v>
      </c>
      <c r="B18" s="4" t="s">
        <v>39</v>
      </c>
      <c r="C18" s="5" t="n">
        <v>0</v>
      </c>
      <c r="D18" s="5" t="n">
        <v>500</v>
      </c>
      <c r="E18" s="7" t="s">
        <v>40</v>
      </c>
      <c r="F18" s="3"/>
    </row>
    <row r="19" customFormat="false" ht="32.55" hidden="false" customHeight="true" outlineLevel="0" collapsed="false">
      <c r="A19" s="4" t="s">
        <v>20</v>
      </c>
      <c r="B19" s="4" t="s">
        <v>41</v>
      </c>
      <c r="C19" s="5" t="n">
        <v>4</v>
      </c>
      <c r="D19" s="5" t="n">
        <v>0</v>
      </c>
      <c r="E19" s="7" t="s">
        <v>42</v>
      </c>
      <c r="F19" s="3"/>
    </row>
    <row r="20" customFormat="false" ht="32.55" hidden="false" customHeight="true" outlineLevel="0" collapsed="false">
      <c r="A20" s="4" t="s">
        <v>20</v>
      </c>
      <c r="B20" s="4" t="s">
        <v>43</v>
      </c>
      <c r="C20" s="5" t="n">
        <v>0</v>
      </c>
      <c r="D20" s="5" t="n">
        <v>1000</v>
      </c>
      <c r="E20" s="7" t="s">
        <v>44</v>
      </c>
      <c r="F20" s="3"/>
    </row>
    <row r="21" customFormat="false" ht="32.55" hidden="false" customHeight="true" outlineLevel="0" collapsed="false">
      <c r="A21" s="4" t="s">
        <v>20</v>
      </c>
      <c r="B21" s="4" t="s">
        <v>45</v>
      </c>
      <c r="C21" s="5" t="n">
        <v>4</v>
      </c>
      <c r="D21" s="5" t="n">
        <v>0</v>
      </c>
      <c r="E21" s="7" t="s">
        <v>46</v>
      </c>
      <c r="F21" s="3"/>
    </row>
    <row r="22" customFormat="false" ht="32.55" hidden="false" customHeight="true" outlineLevel="0" collapsed="false">
      <c r="A22" s="4" t="s">
        <v>20</v>
      </c>
      <c r="B22" s="4" t="s">
        <v>47</v>
      </c>
      <c r="C22" s="5" t="n">
        <v>0</v>
      </c>
      <c r="D22" s="5" t="n">
        <v>1000</v>
      </c>
      <c r="E22" s="7" t="s">
        <v>48</v>
      </c>
      <c r="F22" s="3"/>
    </row>
    <row r="23" customFormat="false" ht="32.55" hidden="false" customHeight="true" outlineLevel="0" collapsed="false">
      <c r="A23" s="4" t="s">
        <v>20</v>
      </c>
      <c r="B23" s="4" t="s">
        <v>49</v>
      </c>
      <c r="C23" s="5" t="n">
        <v>2</v>
      </c>
      <c r="D23" s="5" t="n">
        <v>0</v>
      </c>
      <c r="E23" s="7" t="s">
        <v>50</v>
      </c>
      <c r="F23" s="3"/>
    </row>
    <row r="24" customFormat="false" ht="32.55" hidden="false" customHeight="true" outlineLevel="0" collapsed="false">
      <c r="A24" s="4" t="s">
        <v>20</v>
      </c>
      <c r="B24" s="4" t="s">
        <v>51</v>
      </c>
      <c r="C24" s="5" t="n">
        <v>0</v>
      </c>
      <c r="D24" s="5" t="n">
        <v>500</v>
      </c>
      <c r="E24" s="7" t="s">
        <v>52</v>
      </c>
      <c r="F24" s="3"/>
    </row>
    <row r="25" customFormat="false" ht="32.55" hidden="false" customHeight="true" outlineLevel="0" collapsed="false">
      <c r="A25" s="4" t="s">
        <v>20</v>
      </c>
      <c r="B25" s="4" t="s">
        <v>53</v>
      </c>
      <c r="C25" s="5" t="n">
        <v>2</v>
      </c>
      <c r="D25" s="5" t="n">
        <v>0</v>
      </c>
      <c r="E25" s="7" t="s">
        <v>54</v>
      </c>
      <c r="F25" s="3"/>
    </row>
    <row r="26" customFormat="false" ht="32.55" hidden="false" customHeight="true" outlineLevel="0" collapsed="false">
      <c r="A26" s="4" t="s">
        <v>20</v>
      </c>
      <c r="B26" s="4" t="s">
        <v>55</v>
      </c>
      <c r="C26" s="5" t="n">
        <v>0</v>
      </c>
      <c r="D26" s="5" t="n">
        <v>500</v>
      </c>
      <c r="E26" s="7" t="s">
        <v>56</v>
      </c>
      <c r="F26" s="3"/>
    </row>
    <row r="27" customFormat="false" ht="32.55" hidden="false" customHeight="true" outlineLevel="0" collapsed="false">
      <c r="A27" s="4" t="s">
        <v>20</v>
      </c>
      <c r="B27" s="4" t="s">
        <v>57</v>
      </c>
      <c r="C27" s="5" t="n">
        <v>4</v>
      </c>
      <c r="D27" s="5" t="n">
        <v>0</v>
      </c>
      <c r="E27" s="7" t="s">
        <v>58</v>
      </c>
      <c r="F27" s="3"/>
    </row>
    <row r="28" customFormat="false" ht="32.55" hidden="false" customHeight="true" outlineLevel="0" collapsed="false">
      <c r="A28" s="4" t="s">
        <v>20</v>
      </c>
      <c r="B28" s="4" t="s">
        <v>59</v>
      </c>
      <c r="C28" s="5" t="n">
        <v>0</v>
      </c>
      <c r="D28" s="5" t="n">
        <v>1000</v>
      </c>
      <c r="E28" s="7" t="s">
        <v>60</v>
      </c>
      <c r="F28" s="3"/>
    </row>
    <row r="29" customFormat="false" ht="32.55" hidden="false" customHeight="true" outlineLevel="0" collapsed="false">
      <c r="A29" s="4" t="s">
        <v>20</v>
      </c>
      <c r="B29" s="4" t="s">
        <v>61</v>
      </c>
      <c r="C29" s="5" t="n">
        <v>4</v>
      </c>
      <c r="D29" s="5" t="n">
        <v>0</v>
      </c>
      <c r="E29" s="7" t="s">
        <v>62</v>
      </c>
      <c r="F29" s="3"/>
    </row>
    <row r="30" customFormat="false" ht="32.55" hidden="false" customHeight="true" outlineLevel="0" collapsed="false">
      <c r="A30" s="4" t="s">
        <v>20</v>
      </c>
      <c r="B30" s="4" t="s">
        <v>63</v>
      </c>
      <c r="C30" s="5" t="n">
        <v>0</v>
      </c>
      <c r="D30" s="5" t="n">
        <v>1000</v>
      </c>
      <c r="E30" s="7" t="s">
        <v>64</v>
      </c>
      <c r="F30" s="3"/>
    </row>
    <row r="31" customFormat="false" ht="32.55" hidden="false" customHeight="true" outlineLevel="0" collapsed="false">
      <c r="A31" s="4" t="s">
        <v>20</v>
      </c>
      <c r="B31" s="4" t="s">
        <v>65</v>
      </c>
      <c r="C31" s="5" t="n">
        <v>2</v>
      </c>
      <c r="D31" s="5" t="n">
        <v>0</v>
      </c>
      <c r="E31" s="7" t="s">
        <v>66</v>
      </c>
      <c r="F31" s="3"/>
    </row>
    <row r="32" customFormat="false" ht="32.55" hidden="false" customHeight="true" outlineLevel="0" collapsed="false">
      <c r="A32" s="4" t="s">
        <v>20</v>
      </c>
      <c r="B32" s="4" t="s">
        <v>67</v>
      </c>
      <c r="C32" s="5" t="n">
        <v>0</v>
      </c>
      <c r="D32" s="5" t="n">
        <v>500</v>
      </c>
      <c r="E32" s="7" t="s">
        <v>68</v>
      </c>
      <c r="F32" s="3"/>
    </row>
    <row r="33" customFormat="false" ht="32.55" hidden="false" customHeight="true" outlineLevel="0" collapsed="false">
      <c r="A33" s="4" t="s">
        <v>20</v>
      </c>
      <c r="B33" s="4" t="s">
        <v>69</v>
      </c>
      <c r="C33" s="5" t="n">
        <v>0.8</v>
      </c>
      <c r="D33" s="5" t="n">
        <v>0</v>
      </c>
      <c r="E33" s="7" t="s">
        <v>70</v>
      </c>
      <c r="F33" s="3"/>
    </row>
    <row r="34" customFormat="false" ht="32.55" hidden="false" customHeight="true" outlineLevel="0" collapsed="false">
      <c r="A34" s="4" t="s">
        <v>20</v>
      </c>
      <c r="B34" s="4" t="s">
        <v>71</v>
      </c>
      <c r="C34" s="5" t="n">
        <v>0</v>
      </c>
      <c r="D34" s="5" t="n">
        <v>200</v>
      </c>
      <c r="E34" s="7" t="s">
        <v>72</v>
      </c>
      <c r="F34" s="3"/>
    </row>
    <row r="35" customFormat="false" ht="32.55" hidden="false" customHeight="true" outlineLevel="0" collapsed="false">
      <c r="A35" s="4" t="s">
        <v>20</v>
      </c>
      <c r="B35" s="4" t="s">
        <v>73</v>
      </c>
      <c r="C35" s="5" t="n">
        <v>2</v>
      </c>
      <c r="D35" s="5" t="n">
        <v>0</v>
      </c>
      <c r="E35" s="7" t="s">
        <v>74</v>
      </c>
      <c r="F35" s="3"/>
    </row>
    <row r="36" customFormat="false" ht="32.55" hidden="false" customHeight="true" outlineLevel="0" collapsed="false">
      <c r="A36" s="4" t="s">
        <v>20</v>
      </c>
      <c r="B36" s="4" t="s">
        <v>75</v>
      </c>
      <c r="C36" s="5" t="n">
        <v>0</v>
      </c>
      <c r="D36" s="5" t="n">
        <v>500</v>
      </c>
      <c r="E36" s="7" t="s">
        <v>76</v>
      </c>
      <c r="F36" s="3"/>
    </row>
    <row r="37" customFormat="false" ht="32.55" hidden="false" customHeight="true" outlineLevel="0" collapsed="false">
      <c r="A37" s="4" t="s">
        <v>20</v>
      </c>
      <c r="B37" s="4" t="s">
        <v>77</v>
      </c>
      <c r="C37" s="5" t="n">
        <v>2</v>
      </c>
      <c r="D37" s="5" t="n">
        <v>0</v>
      </c>
      <c r="E37" s="7" t="s">
        <v>78</v>
      </c>
      <c r="F37" s="3"/>
    </row>
    <row r="38" customFormat="false" ht="32.55" hidden="false" customHeight="true" outlineLevel="0" collapsed="false">
      <c r="A38" s="4" t="s">
        <v>20</v>
      </c>
      <c r="B38" s="4" t="s">
        <v>79</v>
      </c>
      <c r="C38" s="5" t="n">
        <v>0</v>
      </c>
      <c r="D38" s="5" t="n">
        <v>500</v>
      </c>
      <c r="E38" s="7" t="s">
        <v>80</v>
      </c>
      <c r="F38" s="3"/>
    </row>
    <row r="39" customFormat="false" ht="32.55" hidden="false" customHeight="true" outlineLevel="0" collapsed="false">
      <c r="A39" s="4" t="s">
        <v>81</v>
      </c>
      <c r="B39" s="4" t="s">
        <v>82</v>
      </c>
      <c r="C39" s="5" t="n">
        <v>1.54</v>
      </c>
      <c r="D39" s="5" t="n">
        <v>0</v>
      </c>
      <c r="E39" s="7" t="s">
        <v>83</v>
      </c>
      <c r="F39" s="3"/>
    </row>
    <row r="40" customFormat="false" ht="32.55" hidden="false" customHeight="true" outlineLevel="0" collapsed="false">
      <c r="A40" s="4" t="s">
        <v>81</v>
      </c>
      <c r="B40" s="4" t="s">
        <v>84</v>
      </c>
      <c r="C40" s="5" t="n">
        <v>0</v>
      </c>
      <c r="D40" s="5" t="n">
        <v>386</v>
      </c>
      <c r="E40" s="7" t="s">
        <v>85</v>
      </c>
      <c r="F40" s="3"/>
    </row>
    <row r="41" customFormat="false" ht="32.55" hidden="false" customHeight="true" outlineLevel="0" collapsed="false">
      <c r="A41" s="4" t="s">
        <v>81</v>
      </c>
      <c r="B41" s="4" t="s">
        <v>86</v>
      </c>
      <c r="C41" s="5" t="n">
        <v>2</v>
      </c>
      <c r="D41" s="5" t="n">
        <v>0</v>
      </c>
      <c r="E41" s="7" t="s">
        <v>87</v>
      </c>
      <c r="F41" s="3"/>
    </row>
    <row r="42" customFormat="false" ht="32.55" hidden="false" customHeight="true" outlineLevel="0" collapsed="false">
      <c r="A42" s="4" t="s">
        <v>81</v>
      </c>
      <c r="B42" s="4" t="s">
        <v>88</v>
      </c>
      <c r="C42" s="5" t="n">
        <v>0</v>
      </c>
      <c r="D42" s="5" t="n">
        <v>500</v>
      </c>
      <c r="E42" s="7" t="s">
        <v>89</v>
      </c>
      <c r="F42" s="3"/>
    </row>
    <row r="43" customFormat="false" ht="32.55" hidden="false" customHeight="true" outlineLevel="0" collapsed="false">
      <c r="A43" s="4" t="s">
        <v>81</v>
      </c>
      <c r="B43" s="4" t="s">
        <v>90</v>
      </c>
      <c r="C43" s="5" t="n">
        <v>0</v>
      </c>
      <c r="D43" s="5" t="n">
        <v>1</v>
      </c>
      <c r="E43" s="7" t="s">
        <v>91</v>
      </c>
      <c r="F43" s="3"/>
    </row>
    <row r="44" customFormat="false" ht="32.55" hidden="false" customHeight="true" outlineLevel="0" collapsed="false">
      <c r="A44" s="4" t="s">
        <v>92</v>
      </c>
      <c r="B44" s="4" t="s">
        <v>93</v>
      </c>
      <c r="C44" s="5" t="n">
        <v>70000</v>
      </c>
      <c r="D44" s="5" t="n">
        <v>0</v>
      </c>
      <c r="E44" s="7" t="s">
        <v>94</v>
      </c>
      <c r="F44" s="3"/>
    </row>
    <row r="45" customFormat="false" ht="32.55" hidden="false" customHeight="true" outlineLevel="0" collapsed="false">
      <c r="A45" s="4" t="s">
        <v>92</v>
      </c>
      <c r="B45" s="4" t="s">
        <v>95</v>
      </c>
      <c r="C45" s="5" t="n">
        <v>1402.5</v>
      </c>
      <c r="D45" s="5" t="n">
        <v>0</v>
      </c>
      <c r="E45" s="7" t="s">
        <v>96</v>
      </c>
      <c r="F45" s="3"/>
    </row>
    <row r="46" customFormat="false" ht="32.55" hidden="false" customHeight="true" outlineLevel="0" collapsed="false">
      <c r="A46" s="4" t="s">
        <v>92</v>
      </c>
      <c r="B46" s="4" t="s">
        <v>97</v>
      </c>
      <c r="C46" s="5" t="n">
        <v>28576</v>
      </c>
      <c r="D46" s="5" t="n">
        <v>0</v>
      </c>
      <c r="E46" s="7" t="s">
        <v>98</v>
      </c>
      <c r="F46" s="3"/>
    </row>
    <row r="47" customFormat="false" ht="32.55" hidden="false" customHeight="true" outlineLevel="0" collapsed="false">
      <c r="A47" s="4" t="s">
        <v>99</v>
      </c>
      <c r="B47" s="4" t="s">
        <v>100</v>
      </c>
      <c r="C47" s="5" t="n">
        <v>299</v>
      </c>
      <c r="D47" s="5" t="n">
        <v>0</v>
      </c>
      <c r="E47" s="7" t="s">
        <v>101</v>
      </c>
      <c r="F47" s="3"/>
    </row>
    <row r="48" customFormat="false" ht="32.55" hidden="false" customHeight="true" outlineLevel="0" collapsed="false">
      <c r="A48" s="4" t="s">
        <v>102</v>
      </c>
      <c r="B48" s="4" t="s">
        <v>103</v>
      </c>
      <c r="C48" s="5" t="n">
        <v>1600</v>
      </c>
      <c r="D48" s="5" t="n">
        <v>0</v>
      </c>
      <c r="E48" s="7" t="s">
        <v>104</v>
      </c>
      <c r="F48" s="3"/>
    </row>
    <row r="49" customFormat="false" ht="32.55" hidden="false" customHeight="true" outlineLevel="0" collapsed="false">
      <c r="A49" s="4" t="s">
        <v>102</v>
      </c>
      <c r="B49" s="4" t="s">
        <v>105</v>
      </c>
      <c r="C49" s="5" t="n">
        <v>0</v>
      </c>
      <c r="D49" s="5" t="n">
        <v>100000</v>
      </c>
      <c r="E49" s="7" t="s">
        <v>106</v>
      </c>
      <c r="F49" s="3"/>
    </row>
    <row r="50" customFormat="false" ht="32.55" hidden="false" customHeight="true" outlineLevel="0" collapsed="false">
      <c r="A50" s="4" t="s">
        <v>107</v>
      </c>
      <c r="B50" s="4" t="s">
        <v>108</v>
      </c>
      <c r="C50" s="5" t="n">
        <v>5920</v>
      </c>
      <c r="D50" s="5" t="n">
        <v>0</v>
      </c>
      <c r="E50" s="7" t="s">
        <v>104</v>
      </c>
      <c r="F50" s="3"/>
    </row>
    <row r="51" customFormat="false" ht="32.55" hidden="false" customHeight="true" outlineLevel="0" collapsed="false">
      <c r="A51" s="4" t="s">
        <v>109</v>
      </c>
      <c r="B51" s="4" t="s">
        <v>110</v>
      </c>
      <c r="C51" s="5" t="n">
        <v>6292</v>
      </c>
      <c r="D51" s="5" t="n">
        <v>0</v>
      </c>
      <c r="E51" s="7" t="s">
        <v>104</v>
      </c>
      <c r="F51" s="3"/>
    </row>
    <row r="52" customFormat="false" ht="32.55" hidden="false" customHeight="true" outlineLevel="0" collapsed="false">
      <c r="A52" s="4" t="s">
        <v>111</v>
      </c>
      <c r="B52" s="4" t="s">
        <v>112</v>
      </c>
      <c r="C52" s="5" t="n">
        <v>30000</v>
      </c>
      <c r="D52" s="5" t="n">
        <v>0</v>
      </c>
      <c r="E52" s="7" t="s">
        <v>113</v>
      </c>
      <c r="F52" s="3"/>
    </row>
    <row r="53" customFormat="false" ht="32.55" hidden="false" customHeight="true" outlineLevel="0" collapsed="false">
      <c r="A53" s="4" t="s">
        <v>114</v>
      </c>
      <c r="B53" s="4" t="s">
        <v>115</v>
      </c>
      <c r="C53" s="5" t="n">
        <v>657</v>
      </c>
      <c r="D53" s="5" t="n">
        <v>0</v>
      </c>
      <c r="E53" s="7" t="s">
        <v>116</v>
      </c>
      <c r="F53" s="3"/>
    </row>
    <row r="54" customFormat="false" ht="32.55" hidden="false" customHeight="true" outlineLevel="0" collapsed="false">
      <c r="A54" s="4" t="s">
        <v>117</v>
      </c>
      <c r="B54" s="4" t="s">
        <v>118</v>
      </c>
      <c r="C54" s="5" t="n">
        <v>1380</v>
      </c>
      <c r="D54" s="5" t="n">
        <v>0</v>
      </c>
      <c r="E54" s="7" t="s">
        <v>119</v>
      </c>
      <c r="F54" s="3"/>
    </row>
    <row r="55" customFormat="false" ht="32.55" hidden="false" customHeight="true" outlineLevel="0" collapsed="false">
      <c r="A55" s="4" t="s">
        <v>117</v>
      </c>
      <c r="B55" s="4" t="s">
        <v>120</v>
      </c>
      <c r="C55" s="5" t="n">
        <v>10268</v>
      </c>
      <c r="D55" s="5" t="n">
        <v>0</v>
      </c>
      <c r="E55" s="7" t="s">
        <v>121</v>
      </c>
      <c r="F55" s="3"/>
    </row>
    <row r="56" customFormat="false" ht="32.55" hidden="false" customHeight="true" outlineLevel="0" collapsed="false">
      <c r="A56" s="4" t="s">
        <v>117</v>
      </c>
      <c r="B56" s="4" t="s">
        <v>122</v>
      </c>
      <c r="C56" s="5" t="n">
        <v>1320</v>
      </c>
      <c r="D56" s="5" t="n">
        <v>0</v>
      </c>
      <c r="E56" s="7" t="s">
        <v>123</v>
      </c>
      <c r="F56" s="3"/>
    </row>
    <row r="57" customFormat="false" ht="32.55" hidden="false" customHeight="true" outlineLevel="0" collapsed="false">
      <c r="A57" s="4" t="s">
        <v>124</v>
      </c>
      <c r="B57" s="4" t="s">
        <v>125</v>
      </c>
      <c r="C57" s="5" t="n">
        <v>6050</v>
      </c>
      <c r="D57" s="5" t="n">
        <v>0</v>
      </c>
      <c r="E57" s="7" t="s">
        <v>104</v>
      </c>
      <c r="F57" s="3"/>
    </row>
    <row r="58" customFormat="false" ht="32.55" hidden="false" customHeight="true" outlineLevel="0" collapsed="false">
      <c r="A58" s="4" t="s">
        <v>124</v>
      </c>
      <c r="B58" s="4" t="s">
        <v>126</v>
      </c>
      <c r="C58" s="5" t="n">
        <v>3192</v>
      </c>
      <c r="D58" s="5" t="n">
        <v>0</v>
      </c>
      <c r="E58" s="7" t="s">
        <v>127</v>
      </c>
      <c r="F58" s="3"/>
    </row>
    <row r="59" customFormat="false" ht="32.55" hidden="false" customHeight="true" outlineLevel="0" collapsed="false">
      <c r="A59" s="4" t="s">
        <v>128</v>
      </c>
      <c r="B59" s="4" t="s">
        <v>129</v>
      </c>
      <c r="C59" s="5" t="n">
        <v>29762</v>
      </c>
      <c r="D59" s="5" t="n">
        <v>0</v>
      </c>
      <c r="E59" s="7" t="s">
        <v>130</v>
      </c>
      <c r="F59" s="3"/>
    </row>
    <row r="60" customFormat="false" ht="32.55" hidden="false" customHeight="true" outlineLevel="0" collapsed="false">
      <c r="A60" s="4" t="s">
        <v>128</v>
      </c>
      <c r="B60" s="4" t="s">
        <v>131</v>
      </c>
      <c r="C60" s="5" t="n">
        <v>690</v>
      </c>
      <c r="D60" s="5" t="n">
        <v>0</v>
      </c>
      <c r="E60" s="7" t="s">
        <v>132</v>
      </c>
      <c r="F60" s="3"/>
    </row>
    <row r="61" customFormat="false" ht="32.55" hidden="false" customHeight="true" outlineLevel="0" collapsed="false">
      <c r="B61" s="8" t="s">
        <v>133</v>
      </c>
      <c r="C61" s="8" t="n">
        <f aca="false">SUM(C11:C60)</f>
        <v>197447.64</v>
      </c>
      <c r="D61" s="8" t="n">
        <f aca="false">SUM(D10:D60)</f>
        <v>110787</v>
      </c>
    </row>
    <row r="63" customFormat="false" ht="32.55" hidden="false" customHeight="true" outlineLevel="0" collapsed="false">
      <c r="D63" s="0" t="n">
        <f aca="false">C61-D61</f>
        <v>86660.64</v>
      </c>
    </row>
  </sheetData>
  <mergeCells count="5">
    <mergeCell ref="A1:A2"/>
    <mergeCell ref="B1:B2"/>
    <mergeCell ref="C1:C2"/>
    <mergeCell ref="D1:D2"/>
    <mergeCell ref="E1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1"/>
  <sheetViews>
    <sheetView showFormulas="false" showGridLines="true" showRowColHeaders="tru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D11" activeCellId="0" sqref="D11"/>
    </sheetView>
  </sheetViews>
  <sheetFormatPr defaultColWidth="14.59765625" defaultRowHeight="17" zeroHeight="false" outlineLevelRow="0" outlineLevelCol="0"/>
  <cols>
    <col collapsed="false" customWidth="true" hidden="false" outlineLevel="0" max="2" min="1" style="9" width="14.45"/>
    <col collapsed="false" customWidth="true" hidden="false" outlineLevel="0" max="3" min="3" style="9" width="44.75"/>
    <col collapsed="false" customWidth="true" hidden="false" outlineLevel="0" max="4" min="4" style="9" width="19.73"/>
    <col collapsed="false" customWidth="true" hidden="false" outlineLevel="0" max="5" min="5" style="9" width="20.12"/>
    <col collapsed="false" customWidth="true" hidden="false" outlineLevel="0" max="6" min="6" style="9" width="29.2"/>
    <col collapsed="false" customWidth="true" hidden="false" outlineLevel="0" max="64" min="7" style="9" width="14.45"/>
  </cols>
  <sheetData>
    <row r="1" customFormat="false" ht="15" hidden="false" customHeight="false" outlineLevel="0" collapsed="false"/>
    <row r="2" customFormat="false" ht="15" hidden="false" customHeight="false" outlineLevel="0" collapsed="false"/>
    <row r="3" customFormat="false" ht="15" hidden="false" customHeight="false" outlineLevel="0" collapsed="false"/>
    <row r="4" customFormat="false" ht="15" hidden="false" customHeight="false" outlineLevel="0" collapsed="false"/>
    <row r="5" customFormat="false" ht="15" hidden="false" customHeight="false" outlineLevel="0" collapsed="false">
      <c r="D5" s="9" t="s">
        <v>134</v>
      </c>
      <c r="E5" s="9" t="s">
        <v>135</v>
      </c>
    </row>
    <row r="6" s="12" customFormat="true" ht="15" hidden="false" customHeight="false" outlineLevel="0" collapsed="false">
      <c r="A6" s="9"/>
      <c r="B6" s="9"/>
      <c r="C6" s="9" t="s">
        <v>2</v>
      </c>
      <c r="D6" s="10" t="n">
        <f aca="false">Альфа!C61</f>
        <v>197447.64</v>
      </c>
      <c r="E6" s="11" t="n">
        <f aca="false">Сбер!D304</f>
        <v>235469.15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="12" customFormat="true" ht="17" hidden="false" customHeight="false" outlineLevel="0" collapsed="false">
      <c r="A7" s="9"/>
      <c r="B7" s="9"/>
      <c r="C7" s="9" t="s">
        <v>136</v>
      </c>
      <c r="D7" s="9" t="n">
        <f aca="false">Альфа!D61</f>
        <v>110787</v>
      </c>
      <c r="E7" s="11" t="n">
        <f aca="false">Сбер!E304</f>
        <v>258788.49139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="12" customFormat="true" ht="17" hidden="false" customHeight="false" outlineLevel="0" collapsed="false">
      <c r="A8" s="9"/>
      <c r="B8" s="9"/>
      <c r="C8" s="9" t="s">
        <v>137</v>
      </c>
      <c r="D8" s="9" t="n">
        <f aca="false">D6-D7</f>
        <v>86660.64</v>
      </c>
      <c r="E8" s="9" t="n">
        <f aca="false">E6-E7</f>
        <v>-23319.34139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="12" customFormat="true" ht="17" hidden="false" customHeight="false" outlineLevel="0" collapsed="false">
      <c r="A9" s="9"/>
      <c r="B9" s="9"/>
      <c r="C9" s="9" t="s">
        <v>138</v>
      </c>
      <c r="D9" s="9" t="n">
        <v>17883.45</v>
      </c>
      <c r="E9" s="9" t="n">
        <v>39167.03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="12" customFormat="true" ht="17" hidden="false" customHeight="false" outlineLevel="0" collapsed="false">
      <c r="A10" s="9"/>
      <c r="B10" s="9"/>
      <c r="C10" s="9" t="s">
        <v>139</v>
      </c>
      <c r="D10" s="9" t="n">
        <f aca="false">D9+D8</f>
        <v>104544.09</v>
      </c>
      <c r="E10" s="9" t="n">
        <f aca="false">E9+E8</f>
        <v>15847.68861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customFormat="false" ht="17" hidden="false" customHeight="false" outlineLevel="0" collapsed="false">
      <c r="C11" s="13" t="s">
        <v>140</v>
      </c>
      <c r="D11" s="14" t="n">
        <f aca="false">D10+E10</f>
        <v>120391.77861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306"/>
  <sheetViews>
    <sheetView showFormulas="false" showGridLines="true" showRowColHeaders="true" showZeros="true" rightToLeft="false" tabSelected="false" showOutlineSymbols="true" defaultGridColor="true" view="normal" topLeftCell="C2" colorId="64" zoomScale="148" zoomScaleNormal="148" zoomScalePageLayoutView="100" workbookViewId="0">
      <pane xSplit="0" ySplit="3" topLeftCell="A287" activePane="bottomLeft" state="frozen"/>
      <selection pane="topLeft" activeCell="C2" activeCellId="0" sqref="C2"/>
      <selection pane="bottomLeft" activeCell="D304" activeCellId="0" sqref="D304"/>
    </sheetView>
  </sheetViews>
  <sheetFormatPr defaultColWidth="14.40625" defaultRowHeight="12.8" zeroHeight="false" outlineLevelRow="0" outlineLevelCol="0"/>
  <cols>
    <col collapsed="false" customWidth="true" hidden="false" outlineLevel="0" max="2" min="1" style="0" width="15.22"/>
    <col collapsed="false" customWidth="true" hidden="false" outlineLevel="0" max="3" min="3" style="12" width="66.04"/>
    <col collapsed="false" customWidth="true" hidden="false" outlineLevel="0" max="4" min="4" style="15" width="14.74"/>
    <col collapsed="false" customWidth="true" hidden="false" outlineLevel="0" max="5" min="5" style="15" width="22.17"/>
    <col collapsed="false" customWidth="true" hidden="false" outlineLevel="0" max="6" min="6" style="12" width="55.98"/>
    <col collapsed="false" customWidth="true" hidden="false" outlineLevel="0" max="64" min="7" style="0" width="15.22"/>
  </cols>
  <sheetData>
    <row r="1" customFormat="false" ht="12.8" hidden="false" customHeight="false" outlineLevel="0" collapsed="false">
      <c r="B1" s="16" t="s">
        <v>141</v>
      </c>
      <c r="C1" s="16"/>
      <c r="D1" s="16"/>
      <c r="E1" s="17"/>
      <c r="F1" s="16" t="s">
        <v>142</v>
      </c>
    </row>
    <row r="2" customFormat="false" ht="12.8" hidden="false" customHeight="false" outlineLevel="0" collapsed="false">
      <c r="B2" s="16"/>
      <c r="C2" s="16"/>
      <c r="D2" s="16"/>
      <c r="E2" s="16"/>
      <c r="F2" s="16"/>
    </row>
    <row r="3" customFormat="false" ht="12.8" hidden="false" customHeight="false" outlineLevel="0" collapsed="false">
      <c r="B3" s="18" t="s">
        <v>0</v>
      </c>
      <c r="C3" s="18" t="s">
        <v>143</v>
      </c>
      <c r="D3" s="19" t="s">
        <v>144</v>
      </c>
      <c r="E3" s="19" t="s">
        <v>136</v>
      </c>
      <c r="F3" s="18" t="s">
        <v>145</v>
      </c>
    </row>
    <row r="4" customFormat="false" ht="12.8" hidden="false" customHeight="false" outlineLevel="0" collapsed="false">
      <c r="A4" s="20"/>
      <c r="B4" s="21" t="s">
        <v>146</v>
      </c>
      <c r="C4" s="21"/>
      <c r="D4" s="22"/>
      <c r="E4" s="22" t="n">
        <v>0</v>
      </c>
      <c r="F4" s="21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</row>
    <row r="5" customFormat="false" ht="12.8" hidden="false" customHeight="false" outlineLevel="0" collapsed="false">
      <c r="B5" s="23" t="s">
        <v>147</v>
      </c>
      <c r="C5" s="24" t="s">
        <v>148</v>
      </c>
      <c r="D5" s="15" t="n">
        <v>500</v>
      </c>
      <c r="E5" s="15" t="n">
        <v>0</v>
      </c>
    </row>
    <row r="6" customFormat="false" ht="12.8" hidden="false" customHeight="false" outlineLevel="0" collapsed="false">
      <c r="B6" s="23" t="s">
        <v>149</v>
      </c>
      <c r="C6" s="24" t="s">
        <v>150</v>
      </c>
      <c r="D6" s="15" t="n">
        <v>1000</v>
      </c>
      <c r="E6" s="15" t="n">
        <v>0</v>
      </c>
    </row>
    <row r="7" customFormat="false" ht="12.8" hidden="false" customHeight="false" outlineLevel="0" collapsed="false">
      <c r="B7" s="23"/>
      <c r="C7" s="24" t="s">
        <v>151</v>
      </c>
      <c r="D7" s="15" t="n">
        <v>500</v>
      </c>
      <c r="E7" s="15" t="n">
        <v>0</v>
      </c>
    </row>
    <row r="8" customFormat="false" ht="12.8" hidden="false" customHeight="false" outlineLevel="0" collapsed="false">
      <c r="B8" s="23" t="s">
        <v>152</v>
      </c>
      <c r="C8" s="24" t="s">
        <v>153</v>
      </c>
      <c r="D8" s="15" t="n">
        <v>0</v>
      </c>
      <c r="E8" s="15" t="n">
        <v>763.5</v>
      </c>
    </row>
    <row r="9" customFormat="false" ht="12.8" hidden="false" customHeight="false" outlineLevel="0" collapsed="false">
      <c r="B9" s="23"/>
      <c r="C9" s="24" t="s">
        <v>154</v>
      </c>
      <c r="D9" s="15" t="n">
        <v>500</v>
      </c>
      <c r="E9" s="15" t="n">
        <v>0</v>
      </c>
    </row>
    <row r="10" customFormat="false" ht="12.8" hidden="false" customHeight="false" outlineLevel="0" collapsed="false">
      <c r="B10" s="23"/>
      <c r="C10" s="24" t="s">
        <v>155</v>
      </c>
      <c r="D10" s="15" t="n">
        <v>1000</v>
      </c>
      <c r="E10" s="15" t="n">
        <v>0</v>
      </c>
    </row>
    <row r="11" customFormat="false" ht="12.8" hidden="false" customHeight="false" outlineLevel="0" collapsed="false">
      <c r="B11" s="23"/>
      <c r="C11" s="24" t="s">
        <v>156</v>
      </c>
      <c r="D11" s="15" t="n">
        <v>0</v>
      </c>
      <c r="E11" s="15" t="n">
        <v>799.93</v>
      </c>
    </row>
    <row r="12" customFormat="false" ht="12.8" hidden="false" customHeight="false" outlineLevel="0" collapsed="false">
      <c r="B12" s="23"/>
      <c r="C12" s="24" t="s">
        <v>157</v>
      </c>
      <c r="D12" s="15" t="n">
        <v>0</v>
      </c>
      <c r="E12" s="15" t="n">
        <v>1188.92</v>
      </c>
    </row>
    <row r="13" customFormat="false" ht="12.8" hidden="false" customHeight="false" outlineLevel="0" collapsed="false">
      <c r="B13" s="23"/>
      <c r="C13" s="24" t="s">
        <v>158</v>
      </c>
      <c r="D13" s="15" t="n">
        <v>0</v>
      </c>
      <c r="E13" s="15" t="n">
        <v>3970</v>
      </c>
    </row>
    <row r="14" customFormat="false" ht="12.8" hidden="false" customHeight="false" outlineLevel="0" collapsed="false">
      <c r="B14" s="23"/>
      <c r="C14" s="24" t="s">
        <v>159</v>
      </c>
      <c r="D14" s="15" t="n">
        <v>2000</v>
      </c>
      <c r="E14" s="15" t="n">
        <v>0</v>
      </c>
    </row>
    <row r="15" customFormat="false" ht="12.8" hidden="false" customHeight="false" outlineLevel="0" collapsed="false">
      <c r="B15" s="23"/>
      <c r="C15" s="24" t="s">
        <v>160</v>
      </c>
      <c r="D15" s="15" t="n">
        <v>0</v>
      </c>
      <c r="E15" s="15" t="n">
        <v>3662</v>
      </c>
    </row>
    <row r="16" customFormat="false" ht="12.8" hidden="false" customHeight="false" outlineLevel="0" collapsed="false">
      <c r="B16" s="23"/>
      <c r="C16" s="24" t="s">
        <v>161</v>
      </c>
      <c r="D16" s="15" t="n">
        <v>200</v>
      </c>
      <c r="E16" s="15" t="n">
        <v>0</v>
      </c>
    </row>
    <row r="17" customFormat="false" ht="12.8" hidden="false" customHeight="false" outlineLevel="0" collapsed="false">
      <c r="B17" s="23"/>
      <c r="C17" s="24" t="s">
        <v>162</v>
      </c>
      <c r="D17" s="15" t="n">
        <v>0</v>
      </c>
      <c r="E17" s="15" t="n">
        <v>2800</v>
      </c>
    </row>
    <row r="18" customFormat="false" ht="12.8" hidden="false" customHeight="false" outlineLevel="0" collapsed="false">
      <c r="B18" s="23" t="s">
        <v>163</v>
      </c>
      <c r="C18" s="24" t="s">
        <v>164</v>
      </c>
      <c r="D18" s="15" t="n">
        <v>0</v>
      </c>
      <c r="E18" s="15" t="n">
        <v>2800</v>
      </c>
    </row>
    <row r="19" customFormat="false" ht="12.8" hidden="false" customHeight="false" outlineLevel="0" collapsed="false">
      <c r="B19" s="23"/>
      <c r="C19" s="24" t="s">
        <v>165</v>
      </c>
      <c r="D19" s="15" t="n">
        <v>300</v>
      </c>
      <c r="E19" s="15" t="n">
        <v>0</v>
      </c>
    </row>
    <row r="20" customFormat="false" ht="12.8" hidden="false" customHeight="false" outlineLevel="0" collapsed="false">
      <c r="B20" s="23"/>
      <c r="C20" s="24" t="s">
        <v>166</v>
      </c>
      <c r="D20" s="15" t="n">
        <v>1000</v>
      </c>
      <c r="E20" s="15" t="n">
        <v>0</v>
      </c>
    </row>
    <row r="21" customFormat="false" ht="12.8" hidden="false" customHeight="false" outlineLevel="0" collapsed="false">
      <c r="B21" s="23"/>
      <c r="C21" s="24" t="s">
        <v>167</v>
      </c>
      <c r="D21" s="15" t="n">
        <v>200</v>
      </c>
      <c r="E21" s="15" t="n">
        <v>0</v>
      </c>
    </row>
    <row r="22" customFormat="false" ht="12.8" hidden="false" customHeight="false" outlineLevel="0" collapsed="false">
      <c r="B22" s="23" t="s">
        <v>168</v>
      </c>
      <c r="C22" s="24" t="s">
        <v>169</v>
      </c>
      <c r="D22" s="15" t="n">
        <v>0</v>
      </c>
      <c r="E22" s="15" t="n">
        <v>5733.3</v>
      </c>
    </row>
    <row r="23" customFormat="false" ht="12.8" hidden="false" customHeight="false" outlineLevel="0" collapsed="false">
      <c r="B23" s="23"/>
      <c r="C23" s="24" t="s">
        <v>170</v>
      </c>
      <c r="D23" s="15" t="n">
        <v>1000</v>
      </c>
      <c r="E23" s="15" t="n">
        <v>0</v>
      </c>
    </row>
    <row r="24" customFormat="false" ht="12.8" hidden="false" customHeight="false" outlineLevel="0" collapsed="false">
      <c r="B24" s="23"/>
      <c r="C24" s="24" t="s">
        <v>171</v>
      </c>
      <c r="D24" s="15" t="n">
        <v>1000</v>
      </c>
      <c r="E24" s="15" t="n">
        <v>0</v>
      </c>
    </row>
    <row r="25" customFormat="false" ht="12.8" hidden="false" customHeight="false" outlineLevel="0" collapsed="false">
      <c r="B25" s="23" t="s">
        <v>168</v>
      </c>
      <c r="C25" s="24" t="s">
        <v>172</v>
      </c>
      <c r="D25" s="15" t="n">
        <v>300</v>
      </c>
      <c r="E25" s="15" t="n">
        <v>0</v>
      </c>
    </row>
    <row r="26" customFormat="false" ht="12.8" hidden="false" customHeight="false" outlineLevel="0" collapsed="false">
      <c r="B26" s="25"/>
      <c r="C26" s="24" t="s">
        <v>173</v>
      </c>
      <c r="D26" s="15" t="n">
        <v>29950</v>
      </c>
      <c r="E26" s="15" t="n">
        <v>0</v>
      </c>
    </row>
    <row r="27" customFormat="false" ht="12.8" hidden="false" customHeight="false" outlineLevel="0" collapsed="false">
      <c r="B27" s="12"/>
      <c r="C27" s="24" t="s">
        <v>174</v>
      </c>
      <c r="D27" s="15" t="n">
        <v>0</v>
      </c>
      <c r="E27" s="15" t="n">
        <v>70000</v>
      </c>
    </row>
    <row r="28" customFormat="false" ht="12.8" hidden="false" customHeight="false" outlineLevel="0" collapsed="false">
      <c r="C28" s="24" t="s">
        <v>175</v>
      </c>
      <c r="D28" s="15" t="n">
        <v>250</v>
      </c>
      <c r="E28" s="15" t="n">
        <v>0</v>
      </c>
    </row>
    <row r="29" customFormat="false" ht="12.8" hidden="false" customHeight="false" outlineLevel="0" collapsed="false">
      <c r="C29" s="24" t="s">
        <v>176</v>
      </c>
      <c r="D29" s="15" t="n">
        <v>500</v>
      </c>
      <c r="E29" s="15" t="n">
        <v>0</v>
      </c>
    </row>
    <row r="30" customFormat="false" ht="12.8" hidden="false" customHeight="false" outlineLevel="0" collapsed="false">
      <c r="C30" s="24" t="s">
        <v>177</v>
      </c>
      <c r="D30" s="15" t="n">
        <v>0</v>
      </c>
      <c r="E30" s="15" t="n">
        <v>2546.28</v>
      </c>
    </row>
    <row r="31" customFormat="false" ht="12.8" hidden="false" customHeight="false" outlineLevel="0" collapsed="false">
      <c r="C31" s="24" t="s">
        <v>178</v>
      </c>
      <c r="D31" s="15" t="n">
        <v>0</v>
      </c>
      <c r="E31" s="15" t="n">
        <v>2044</v>
      </c>
    </row>
    <row r="32" customFormat="false" ht="12.8" hidden="false" customHeight="false" outlineLevel="0" collapsed="false">
      <c r="B32" s="0" t="s">
        <v>179</v>
      </c>
      <c r="C32" s="24" t="s">
        <v>180</v>
      </c>
      <c r="D32" s="15" t="n">
        <v>500</v>
      </c>
      <c r="E32" s="15" t="n">
        <v>0</v>
      </c>
    </row>
    <row r="33" customFormat="false" ht="12.8" hidden="false" customHeight="false" outlineLevel="0" collapsed="false">
      <c r="C33" s="24" t="s">
        <v>181</v>
      </c>
      <c r="D33" s="15" t="n">
        <v>300</v>
      </c>
      <c r="E33" s="15" t="n">
        <v>0</v>
      </c>
    </row>
    <row r="34" customFormat="false" ht="12.8" hidden="false" customHeight="false" outlineLevel="0" collapsed="false">
      <c r="C34" s="24" t="s">
        <v>182</v>
      </c>
      <c r="D34" s="15" t="n">
        <v>400</v>
      </c>
      <c r="E34" s="15" t="n">
        <v>0</v>
      </c>
    </row>
    <row r="35" customFormat="false" ht="12.8" hidden="false" customHeight="false" outlineLevel="0" collapsed="false">
      <c r="C35" s="24" t="s">
        <v>183</v>
      </c>
      <c r="D35" s="15" t="n">
        <v>300</v>
      </c>
      <c r="E35" s="15" t="n">
        <v>0</v>
      </c>
    </row>
    <row r="36" customFormat="false" ht="12.8" hidden="false" customHeight="false" outlineLevel="0" collapsed="false">
      <c r="B36" s="12"/>
      <c r="C36" s="24" t="s">
        <v>184</v>
      </c>
      <c r="D36" s="15" t="n">
        <v>500</v>
      </c>
      <c r="E36" s="15" t="n">
        <v>0</v>
      </c>
    </row>
    <row r="37" customFormat="false" ht="12.8" hidden="false" customHeight="false" outlineLevel="0" collapsed="false">
      <c r="C37" s="24" t="s">
        <v>185</v>
      </c>
      <c r="D37" s="15" t="n">
        <v>100</v>
      </c>
      <c r="E37" s="15" t="n">
        <v>0</v>
      </c>
    </row>
    <row r="38" customFormat="false" ht="12.8" hidden="false" customHeight="false" outlineLevel="0" collapsed="false">
      <c r="C38" s="24" t="s">
        <v>186</v>
      </c>
      <c r="D38" s="15" t="n">
        <v>1000</v>
      </c>
      <c r="E38" s="15" t="n">
        <v>0</v>
      </c>
    </row>
    <row r="39" customFormat="false" ht="12.8" hidden="false" customHeight="false" outlineLevel="0" collapsed="false">
      <c r="C39" s="24" t="s">
        <v>187</v>
      </c>
      <c r="D39" s="15" t="n">
        <v>300</v>
      </c>
      <c r="E39" s="15" t="n">
        <v>0</v>
      </c>
    </row>
    <row r="40" customFormat="false" ht="12.8" hidden="false" customHeight="false" outlineLevel="0" collapsed="false">
      <c r="B40" s="12" t="s">
        <v>188</v>
      </c>
      <c r="C40" s="24" t="s">
        <v>189</v>
      </c>
      <c r="D40" s="15" t="n">
        <v>500</v>
      </c>
      <c r="E40" s="15" t="n">
        <v>0</v>
      </c>
    </row>
    <row r="41" customFormat="false" ht="12.8" hidden="false" customHeight="false" outlineLevel="0" collapsed="false">
      <c r="B41" s="12"/>
      <c r="C41" s="24" t="s">
        <v>190</v>
      </c>
      <c r="D41" s="15" t="n">
        <v>500</v>
      </c>
      <c r="E41" s="15" t="n">
        <v>0</v>
      </c>
    </row>
    <row r="42" customFormat="false" ht="12.8" hidden="false" customHeight="false" outlineLevel="0" collapsed="false">
      <c r="B42" s="26"/>
      <c r="C42" s="24" t="s">
        <v>191</v>
      </c>
      <c r="D42" s="15" t="n">
        <v>10000</v>
      </c>
      <c r="E42" s="15" t="n">
        <v>0</v>
      </c>
    </row>
    <row r="43" customFormat="false" ht="12.8" hidden="false" customHeight="false" outlineLevel="0" collapsed="false">
      <c r="C43" s="24" t="s">
        <v>192</v>
      </c>
      <c r="D43" s="15" t="n">
        <v>300</v>
      </c>
      <c r="E43" s="15" t="n">
        <v>0</v>
      </c>
    </row>
    <row r="44" customFormat="false" ht="12.8" hidden="false" customHeight="false" outlineLevel="0" collapsed="false">
      <c r="C44" s="24" t="s">
        <v>193</v>
      </c>
      <c r="D44" s="15" t="n">
        <v>1000</v>
      </c>
      <c r="E44" s="15" t="n">
        <v>0</v>
      </c>
    </row>
    <row r="45" customFormat="false" ht="12.8" hidden="false" customHeight="false" outlineLevel="0" collapsed="false">
      <c r="C45" s="24" t="s">
        <v>194</v>
      </c>
      <c r="D45" s="15" t="n">
        <v>1000</v>
      </c>
      <c r="E45" s="15" t="n">
        <v>0</v>
      </c>
    </row>
    <row r="46" customFormat="false" ht="12.8" hidden="false" customHeight="false" outlineLevel="0" collapsed="false">
      <c r="B46" s="12"/>
      <c r="C46" s="24" t="s">
        <v>165</v>
      </c>
      <c r="D46" s="15" t="n">
        <v>300</v>
      </c>
      <c r="E46" s="15" t="n">
        <v>0</v>
      </c>
    </row>
    <row r="47" customFormat="false" ht="12.8" hidden="false" customHeight="false" outlineLevel="0" collapsed="false">
      <c r="B47" s="12"/>
      <c r="C47" s="24" t="s">
        <v>195</v>
      </c>
      <c r="D47" s="15" t="n">
        <v>1000</v>
      </c>
      <c r="E47" s="15" t="n">
        <v>0</v>
      </c>
    </row>
    <row r="48" customFormat="false" ht="12.8" hidden="false" customHeight="false" outlineLevel="0" collapsed="false">
      <c r="B48" s="26"/>
      <c r="C48" s="24" t="s">
        <v>196</v>
      </c>
      <c r="D48" s="15" t="n">
        <v>1000</v>
      </c>
      <c r="E48" s="15" t="n">
        <v>0</v>
      </c>
    </row>
    <row r="49" customFormat="false" ht="12.8" hidden="false" customHeight="false" outlineLevel="0" collapsed="false">
      <c r="B49" s="26"/>
      <c r="C49" s="24" t="s">
        <v>197</v>
      </c>
      <c r="D49" s="15" t="n">
        <v>1000</v>
      </c>
      <c r="E49" s="15" t="n">
        <v>0</v>
      </c>
    </row>
    <row r="50" customFormat="false" ht="12.8" hidden="false" customHeight="false" outlineLevel="0" collapsed="false">
      <c r="C50" s="24" t="s">
        <v>198</v>
      </c>
      <c r="D50" s="15" t="n">
        <v>500</v>
      </c>
      <c r="E50" s="15" t="n">
        <v>0</v>
      </c>
    </row>
    <row r="51" customFormat="false" ht="12.8" hidden="false" customHeight="false" outlineLevel="0" collapsed="false">
      <c r="C51" s="24" t="s">
        <v>199</v>
      </c>
      <c r="D51" s="15" t="n">
        <v>1000</v>
      </c>
      <c r="E51" s="15" t="n">
        <v>0</v>
      </c>
    </row>
    <row r="52" customFormat="false" ht="12.8" hidden="false" customHeight="false" outlineLevel="0" collapsed="false">
      <c r="C52" s="24" t="s">
        <v>200</v>
      </c>
      <c r="D52" s="15" t="n">
        <v>1000</v>
      </c>
      <c r="E52" s="15" t="n">
        <v>0</v>
      </c>
    </row>
    <row r="53" customFormat="false" ht="12.8" hidden="false" customHeight="false" outlineLevel="0" collapsed="false">
      <c r="C53" s="24" t="s">
        <v>201</v>
      </c>
      <c r="D53" s="15" t="n">
        <v>1000</v>
      </c>
      <c r="E53" s="15" t="n">
        <v>0</v>
      </c>
    </row>
    <row r="54" customFormat="false" ht="12.8" hidden="false" customHeight="false" outlineLevel="0" collapsed="false">
      <c r="B54" s="12"/>
      <c r="C54" s="24" t="s">
        <v>202</v>
      </c>
      <c r="D54" s="15" t="n">
        <v>500</v>
      </c>
      <c r="E54" s="15" t="n">
        <v>0</v>
      </c>
    </row>
    <row r="55" customFormat="false" ht="12.8" hidden="false" customHeight="false" outlineLevel="0" collapsed="false">
      <c r="C55" s="24" t="s">
        <v>203</v>
      </c>
      <c r="D55" s="15" t="n">
        <v>100</v>
      </c>
      <c r="E55" s="15" t="n">
        <v>0</v>
      </c>
    </row>
    <row r="56" customFormat="false" ht="12.8" hidden="false" customHeight="false" outlineLevel="0" collapsed="false">
      <c r="C56" s="24" t="s">
        <v>204</v>
      </c>
      <c r="D56" s="15" t="n">
        <v>162</v>
      </c>
      <c r="E56" s="15" t="n">
        <v>0</v>
      </c>
    </row>
    <row r="57" customFormat="false" ht="12.8" hidden="false" customHeight="false" outlineLevel="0" collapsed="false">
      <c r="C57" s="24" t="s">
        <v>205</v>
      </c>
      <c r="D57" s="15" t="n">
        <v>350</v>
      </c>
      <c r="E57" s="15" t="n">
        <v>0</v>
      </c>
    </row>
    <row r="58" customFormat="false" ht="12.8" hidden="false" customHeight="false" outlineLevel="0" collapsed="false">
      <c r="C58" s="24" t="s">
        <v>206</v>
      </c>
      <c r="D58" s="15" t="n">
        <v>500</v>
      </c>
      <c r="E58" s="15" t="n">
        <v>0</v>
      </c>
    </row>
    <row r="59" customFormat="false" ht="12.8" hidden="false" customHeight="false" outlineLevel="0" collapsed="false">
      <c r="C59" s="24" t="s">
        <v>207</v>
      </c>
      <c r="D59" s="15" t="n">
        <v>500</v>
      </c>
      <c r="E59" s="15" t="n">
        <v>0</v>
      </c>
    </row>
    <row r="60" customFormat="false" ht="12.8" hidden="false" customHeight="false" outlineLevel="0" collapsed="false">
      <c r="B60" s="25"/>
      <c r="C60" s="24" t="s">
        <v>203</v>
      </c>
      <c r="D60" s="15" t="n">
        <v>100</v>
      </c>
      <c r="E60" s="15" t="n">
        <v>0</v>
      </c>
    </row>
    <row r="61" customFormat="false" ht="12.8" hidden="false" customHeight="false" outlineLevel="0" collapsed="false">
      <c r="C61" s="24" t="s">
        <v>208</v>
      </c>
      <c r="D61" s="15" t="n">
        <v>100</v>
      </c>
      <c r="E61" s="15" t="n">
        <v>0</v>
      </c>
    </row>
    <row r="62" customFormat="false" ht="12.8" hidden="false" customHeight="false" outlineLevel="0" collapsed="false">
      <c r="C62" s="24" t="s">
        <v>209</v>
      </c>
      <c r="D62" s="15" t="n">
        <v>500</v>
      </c>
      <c r="E62" s="15" t="n">
        <v>0</v>
      </c>
    </row>
    <row r="63" customFormat="false" ht="12.8" hidden="false" customHeight="false" outlineLevel="0" collapsed="false">
      <c r="C63" s="24" t="s">
        <v>210</v>
      </c>
      <c r="D63" s="15" t="n">
        <v>5000</v>
      </c>
      <c r="E63" s="15" t="n">
        <v>0</v>
      </c>
    </row>
    <row r="64" customFormat="false" ht="12.8" hidden="false" customHeight="false" outlineLevel="0" collapsed="false">
      <c r="C64" s="24" t="s">
        <v>199</v>
      </c>
      <c r="D64" s="15" t="n">
        <v>1000</v>
      </c>
      <c r="E64" s="15" t="n">
        <v>0</v>
      </c>
    </row>
    <row r="65" customFormat="false" ht="12.8" hidden="false" customHeight="false" outlineLevel="0" collapsed="false">
      <c r="C65" s="24" t="s">
        <v>211</v>
      </c>
      <c r="D65" s="15" t="n">
        <v>500</v>
      </c>
      <c r="E65" s="15" t="n">
        <v>0</v>
      </c>
    </row>
    <row r="66" customFormat="false" ht="12.8" hidden="false" customHeight="false" outlineLevel="0" collapsed="false">
      <c r="C66" s="24" t="s">
        <v>212</v>
      </c>
      <c r="D66" s="15" t="n">
        <v>1000</v>
      </c>
      <c r="E66" s="15" t="n">
        <v>0</v>
      </c>
    </row>
    <row r="67" customFormat="false" ht="12.8" hidden="false" customHeight="false" outlineLevel="0" collapsed="false">
      <c r="C67" s="24" t="s">
        <v>213</v>
      </c>
      <c r="D67" s="15" t="n">
        <v>700</v>
      </c>
      <c r="E67" s="15" t="n">
        <v>0</v>
      </c>
    </row>
    <row r="68" customFormat="false" ht="12.8" hidden="false" customHeight="false" outlineLevel="0" collapsed="false">
      <c r="C68" s="24" t="s">
        <v>214</v>
      </c>
      <c r="D68" s="15" t="n">
        <v>50</v>
      </c>
      <c r="E68" s="15" t="n">
        <v>0</v>
      </c>
    </row>
    <row r="69" customFormat="false" ht="12.8" hidden="false" customHeight="false" outlineLevel="0" collapsed="false">
      <c r="C69" s="24" t="s">
        <v>215</v>
      </c>
      <c r="D69" s="15" t="n">
        <v>1000</v>
      </c>
      <c r="E69" s="15" t="n">
        <v>0</v>
      </c>
    </row>
    <row r="70" customFormat="false" ht="12.8" hidden="false" customHeight="false" outlineLevel="0" collapsed="false">
      <c r="C70" s="24" t="s">
        <v>216</v>
      </c>
      <c r="D70" s="15" t="n">
        <v>500</v>
      </c>
      <c r="E70" s="15" t="n">
        <v>0</v>
      </c>
    </row>
    <row r="71" customFormat="false" ht="12.8" hidden="false" customHeight="false" outlineLevel="0" collapsed="false">
      <c r="C71" s="24" t="s">
        <v>217</v>
      </c>
      <c r="D71" s="15" t="n">
        <v>1000</v>
      </c>
      <c r="E71" s="15" t="n">
        <v>0</v>
      </c>
    </row>
    <row r="72" customFormat="false" ht="12.8" hidden="false" customHeight="false" outlineLevel="0" collapsed="false">
      <c r="C72" s="24" t="s">
        <v>218</v>
      </c>
      <c r="D72" s="15" t="n">
        <v>700</v>
      </c>
      <c r="E72" s="15" t="n">
        <v>0</v>
      </c>
    </row>
    <row r="73" customFormat="false" ht="12.8" hidden="false" customHeight="false" outlineLevel="0" collapsed="false">
      <c r="B73" s="12"/>
      <c r="C73" s="24" t="s">
        <v>219</v>
      </c>
      <c r="D73" s="15" t="n">
        <v>200</v>
      </c>
      <c r="E73" s="15" t="n">
        <v>0</v>
      </c>
    </row>
    <row r="74" customFormat="false" ht="12.8" hidden="false" customHeight="false" outlineLevel="0" collapsed="false">
      <c r="C74" s="24" t="s">
        <v>220</v>
      </c>
      <c r="D74" s="15" t="n">
        <v>500</v>
      </c>
      <c r="E74" s="15" t="n">
        <v>0</v>
      </c>
    </row>
    <row r="75" customFormat="false" ht="12.8" hidden="false" customHeight="false" outlineLevel="0" collapsed="false">
      <c r="B75" s="12"/>
      <c r="C75" s="24" t="s">
        <v>221</v>
      </c>
      <c r="D75" s="15" t="n">
        <v>500</v>
      </c>
      <c r="E75" s="15" t="n">
        <v>0</v>
      </c>
    </row>
    <row r="76" customFormat="false" ht="12.8" hidden="false" customHeight="false" outlineLevel="0" collapsed="false">
      <c r="B76" s="12"/>
      <c r="C76" s="24" t="s">
        <v>199</v>
      </c>
      <c r="D76" s="15" t="n">
        <v>1000</v>
      </c>
      <c r="E76" s="15" t="n">
        <v>0</v>
      </c>
    </row>
    <row r="77" customFormat="false" ht="12.8" hidden="false" customHeight="false" outlineLevel="0" collapsed="false">
      <c r="C77" s="24" t="s">
        <v>222</v>
      </c>
      <c r="D77" s="27" t="n">
        <v>1000</v>
      </c>
      <c r="E77" s="27" t="n">
        <v>0</v>
      </c>
    </row>
    <row r="78" customFormat="false" ht="12.8" hidden="false" customHeight="false" outlineLevel="0" collapsed="false">
      <c r="C78" s="24" t="s">
        <v>223</v>
      </c>
      <c r="D78" s="15" t="n">
        <v>500</v>
      </c>
      <c r="E78" s="15" t="n">
        <v>0</v>
      </c>
    </row>
    <row r="79" customFormat="false" ht="12.8" hidden="false" customHeight="false" outlineLevel="0" collapsed="false">
      <c r="B79" s="26"/>
      <c r="C79" s="24" t="s">
        <v>224</v>
      </c>
      <c r="D79" s="15" t="n">
        <v>100</v>
      </c>
      <c r="E79" s="15" t="n">
        <v>0</v>
      </c>
    </row>
    <row r="80" customFormat="false" ht="12.8" hidden="false" customHeight="false" outlineLevel="0" collapsed="false">
      <c r="C80" s="24" t="s">
        <v>225</v>
      </c>
      <c r="D80" s="15" t="n">
        <v>100</v>
      </c>
      <c r="E80" s="15" t="n">
        <v>0</v>
      </c>
    </row>
    <row r="81" customFormat="false" ht="12.8" hidden="false" customHeight="false" outlineLevel="0" collapsed="false">
      <c r="C81" s="24" t="s">
        <v>226</v>
      </c>
      <c r="D81" s="15" t="n">
        <v>1000</v>
      </c>
      <c r="E81" s="15" t="n">
        <v>0</v>
      </c>
    </row>
    <row r="82" customFormat="false" ht="12.8" hidden="false" customHeight="false" outlineLevel="0" collapsed="false">
      <c r="C82" s="24" t="s">
        <v>227</v>
      </c>
      <c r="D82" s="15" t="n">
        <v>1000</v>
      </c>
      <c r="E82" s="15" t="n">
        <v>0</v>
      </c>
    </row>
    <row r="83" customFormat="false" ht="12.8" hidden="false" customHeight="false" outlineLevel="0" collapsed="false">
      <c r="A83" s="28"/>
      <c r="B83" s="28"/>
      <c r="C83" s="24" t="s">
        <v>228</v>
      </c>
      <c r="D83" s="29" t="n">
        <v>1000</v>
      </c>
      <c r="E83" s="29" t="n">
        <v>0</v>
      </c>
      <c r="F83" s="30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</row>
    <row r="84" customFormat="false" ht="12.8" hidden="false" customHeight="false" outlineLevel="0" collapsed="false">
      <c r="C84" s="24" t="s">
        <v>229</v>
      </c>
      <c r="D84" s="15" t="n">
        <v>900</v>
      </c>
      <c r="E84" s="15" t="n">
        <v>0</v>
      </c>
    </row>
    <row r="85" customFormat="false" ht="12.8" hidden="false" customHeight="false" outlineLevel="0" collapsed="false">
      <c r="C85" s="24" t="s">
        <v>230</v>
      </c>
      <c r="D85" s="15" t="n">
        <v>2000</v>
      </c>
      <c r="E85" s="15" t="n">
        <v>0</v>
      </c>
    </row>
    <row r="86" customFormat="false" ht="12.8" hidden="false" customHeight="false" outlineLevel="0" collapsed="false">
      <c r="C86" s="24" t="s">
        <v>231</v>
      </c>
      <c r="D86" s="15" t="n">
        <v>2000</v>
      </c>
      <c r="E86" s="15" t="n">
        <v>0</v>
      </c>
    </row>
    <row r="87" customFormat="false" ht="12.8" hidden="false" customHeight="false" outlineLevel="0" collapsed="false">
      <c r="B87" s="0" t="s">
        <v>232</v>
      </c>
      <c r="C87" s="24" t="s">
        <v>233</v>
      </c>
      <c r="D87" s="15" t="n">
        <v>3000</v>
      </c>
      <c r="E87" s="15" t="n">
        <v>0</v>
      </c>
    </row>
    <row r="88" customFormat="false" ht="12.8" hidden="false" customHeight="false" outlineLevel="0" collapsed="false">
      <c r="C88" s="24" t="s">
        <v>234</v>
      </c>
      <c r="D88" s="15" t="n">
        <v>1000</v>
      </c>
      <c r="E88" s="15" t="n">
        <v>0</v>
      </c>
    </row>
    <row r="89" customFormat="false" ht="12.8" hidden="false" customHeight="false" outlineLevel="0" collapsed="false">
      <c r="B89" s="12"/>
      <c r="C89" s="24" t="s">
        <v>235</v>
      </c>
      <c r="D89" s="15" t="n">
        <v>300</v>
      </c>
      <c r="E89" s="15" t="n">
        <v>0</v>
      </c>
    </row>
    <row r="90" customFormat="false" ht="12.8" hidden="false" customHeight="false" outlineLevel="0" collapsed="false">
      <c r="C90" s="24" t="s">
        <v>236</v>
      </c>
      <c r="D90" s="15" t="n">
        <v>144</v>
      </c>
      <c r="E90" s="15" t="n">
        <v>0</v>
      </c>
    </row>
    <row r="91" customFormat="false" ht="12.8" hidden="false" customHeight="false" outlineLevel="0" collapsed="false">
      <c r="C91" s="24" t="s">
        <v>237</v>
      </c>
      <c r="D91" s="15" t="n">
        <v>500</v>
      </c>
      <c r="E91" s="15" t="n">
        <v>0</v>
      </c>
    </row>
    <row r="92" customFormat="false" ht="12.8" hidden="false" customHeight="false" outlineLevel="0" collapsed="false">
      <c r="C92" s="24" t="s">
        <v>238</v>
      </c>
      <c r="D92" s="15" t="n">
        <v>415</v>
      </c>
      <c r="E92" s="15" t="n">
        <v>0</v>
      </c>
    </row>
    <row r="93" customFormat="false" ht="12.8" hidden="false" customHeight="false" outlineLevel="0" collapsed="false">
      <c r="C93" s="24" t="s">
        <v>239</v>
      </c>
      <c r="D93" s="15" t="n">
        <v>1000</v>
      </c>
      <c r="E93" s="15" t="n">
        <v>0</v>
      </c>
    </row>
    <row r="94" customFormat="false" ht="12.8" hidden="false" customHeight="false" outlineLevel="0" collapsed="false">
      <c r="C94" s="24" t="s">
        <v>240</v>
      </c>
      <c r="D94" s="15" t="n">
        <v>1000</v>
      </c>
      <c r="E94" s="15" t="n">
        <v>0</v>
      </c>
    </row>
    <row r="95" customFormat="false" ht="12.8" hidden="false" customHeight="false" outlineLevel="0" collapsed="false">
      <c r="C95" s="24" t="s">
        <v>241</v>
      </c>
      <c r="D95" s="15" t="n">
        <v>150</v>
      </c>
      <c r="E95" s="15" t="n">
        <v>0</v>
      </c>
    </row>
    <row r="96" customFormat="false" ht="12.8" hidden="false" customHeight="false" outlineLevel="0" collapsed="false">
      <c r="C96" s="24" t="s">
        <v>242</v>
      </c>
      <c r="D96" s="15" t="n">
        <v>500</v>
      </c>
      <c r="E96" s="15" t="n">
        <v>0</v>
      </c>
    </row>
    <row r="97" customFormat="false" ht="12.8" hidden="false" customHeight="false" outlineLevel="0" collapsed="false">
      <c r="C97" s="24" t="s">
        <v>243</v>
      </c>
      <c r="D97" s="15" t="n">
        <v>500</v>
      </c>
      <c r="E97" s="15" t="n">
        <v>0</v>
      </c>
    </row>
    <row r="98" customFormat="false" ht="12.8" hidden="false" customHeight="false" outlineLevel="0" collapsed="false">
      <c r="A98" s="28"/>
      <c r="B98" s="31"/>
      <c r="C98" s="24" t="s">
        <v>244</v>
      </c>
      <c r="D98" s="29" t="n">
        <v>5000</v>
      </c>
      <c r="E98" s="29" t="n">
        <v>0</v>
      </c>
      <c r="F98" s="30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</row>
    <row r="99" customFormat="false" ht="12.8" hidden="false" customHeight="false" outlineLevel="0" collapsed="false">
      <c r="B99" s="12"/>
      <c r="C99" s="24" t="s">
        <v>245</v>
      </c>
      <c r="D99" s="15" t="n">
        <v>3000</v>
      </c>
      <c r="E99" s="15" t="n">
        <v>0</v>
      </c>
    </row>
    <row r="100" customFormat="false" ht="12.8" hidden="false" customHeight="false" outlineLevel="0" collapsed="false">
      <c r="C100" s="24" t="s">
        <v>246</v>
      </c>
      <c r="D100" s="15" t="n">
        <v>1000</v>
      </c>
      <c r="E100" s="15" t="n">
        <v>0</v>
      </c>
    </row>
    <row r="101" customFormat="false" ht="12.8" hidden="false" customHeight="false" outlineLevel="0" collapsed="false">
      <c r="C101" s="24" t="s">
        <v>247</v>
      </c>
      <c r="D101" s="15" t="n">
        <v>2000</v>
      </c>
      <c r="E101" s="15" t="n">
        <v>0</v>
      </c>
    </row>
    <row r="102" customFormat="false" ht="12.8" hidden="false" customHeight="false" outlineLevel="0" collapsed="false">
      <c r="C102" s="24" t="s">
        <v>248</v>
      </c>
      <c r="D102" s="15" t="n">
        <v>0</v>
      </c>
      <c r="E102" s="15" t="n">
        <v>40</v>
      </c>
    </row>
    <row r="103" customFormat="false" ht="12.8" hidden="false" customHeight="false" outlineLevel="0" collapsed="false">
      <c r="C103" s="24" t="s">
        <v>249</v>
      </c>
      <c r="D103" s="15" t="n">
        <v>0</v>
      </c>
      <c r="E103" s="15" t="n">
        <v>0</v>
      </c>
    </row>
    <row r="104" customFormat="false" ht="12.8" hidden="false" customHeight="false" outlineLevel="0" collapsed="false">
      <c r="B104" s="0" t="s">
        <v>250</v>
      </c>
      <c r="C104" s="24" t="s">
        <v>251</v>
      </c>
      <c r="D104" s="15" t="n">
        <v>1000</v>
      </c>
      <c r="E104" s="15" t="n">
        <v>0</v>
      </c>
    </row>
    <row r="105" customFormat="false" ht="12.8" hidden="false" customHeight="false" outlineLevel="0" collapsed="false">
      <c r="B105" s="12"/>
      <c r="C105" s="24" t="s">
        <v>252</v>
      </c>
      <c r="D105" s="15" t="n">
        <v>591</v>
      </c>
      <c r="E105" s="15" t="n">
        <v>5.91</v>
      </c>
    </row>
    <row r="106" customFormat="false" ht="12.8" hidden="false" customHeight="false" outlineLevel="0" collapsed="false">
      <c r="A106" s="28"/>
      <c r="B106" s="28"/>
      <c r="C106" s="24" t="s">
        <v>253</v>
      </c>
      <c r="D106" s="29" t="n">
        <v>2100</v>
      </c>
      <c r="E106" s="29" t="n">
        <v>0</v>
      </c>
      <c r="F106" s="30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</row>
    <row r="107" customFormat="false" ht="12.8" hidden="false" customHeight="false" outlineLevel="0" collapsed="false">
      <c r="B107" s="0" t="s">
        <v>254</v>
      </c>
      <c r="C107" s="24" t="s">
        <v>255</v>
      </c>
      <c r="D107" s="15" t="n">
        <v>0</v>
      </c>
      <c r="E107" s="15" t="n">
        <v>6000</v>
      </c>
    </row>
    <row r="108" customFormat="false" ht="12.8" hidden="false" customHeight="false" outlineLevel="0" collapsed="false">
      <c r="C108" s="24" t="s">
        <v>256</v>
      </c>
      <c r="D108" s="15" t="n">
        <v>0</v>
      </c>
      <c r="E108" s="15" t="n">
        <v>325</v>
      </c>
    </row>
    <row r="109" customFormat="false" ht="12.8" hidden="false" customHeight="false" outlineLevel="0" collapsed="false">
      <c r="C109" s="24" t="s">
        <v>257</v>
      </c>
      <c r="D109" s="15" t="n">
        <v>500</v>
      </c>
      <c r="E109" s="15" t="n">
        <v>0</v>
      </c>
    </row>
    <row r="110" customFormat="false" ht="12.8" hidden="false" customHeight="false" outlineLevel="0" collapsed="false">
      <c r="B110" s="0" t="s">
        <v>258</v>
      </c>
      <c r="C110" s="24" t="s">
        <v>259</v>
      </c>
      <c r="D110" s="15" t="n">
        <v>126</v>
      </c>
      <c r="E110" s="15" t="n">
        <v>0</v>
      </c>
    </row>
    <row r="111" customFormat="false" ht="12.8" hidden="false" customHeight="false" outlineLevel="0" collapsed="false">
      <c r="C111" s="24" t="s">
        <v>260</v>
      </c>
      <c r="D111" s="15" t="n">
        <v>0</v>
      </c>
      <c r="E111" s="15" t="n">
        <v>4900</v>
      </c>
    </row>
    <row r="112" customFormat="false" ht="12.8" hidden="false" customHeight="false" outlineLevel="0" collapsed="false">
      <c r="C112" s="24" t="s">
        <v>261</v>
      </c>
      <c r="D112" s="15" t="n">
        <v>0</v>
      </c>
      <c r="E112" s="15" t="n">
        <v>700</v>
      </c>
    </row>
    <row r="113" customFormat="false" ht="12.8" hidden="false" customHeight="false" outlineLevel="0" collapsed="false">
      <c r="C113" s="24" t="s">
        <v>262</v>
      </c>
      <c r="D113" s="15" t="n">
        <v>1000</v>
      </c>
      <c r="E113" s="15" t="n">
        <v>0</v>
      </c>
    </row>
    <row r="114" customFormat="false" ht="12.8" hidden="false" customHeight="false" outlineLevel="0" collapsed="false">
      <c r="C114" s="24" t="s">
        <v>263</v>
      </c>
      <c r="D114" s="15" t="n">
        <v>1000</v>
      </c>
      <c r="E114" s="15" t="n">
        <v>0</v>
      </c>
    </row>
    <row r="115" customFormat="false" ht="12.8" hidden="false" customHeight="false" outlineLevel="0" collapsed="false">
      <c r="B115" s="26"/>
      <c r="C115" s="24" t="s">
        <v>264</v>
      </c>
      <c r="D115" s="15" t="n">
        <v>0</v>
      </c>
      <c r="E115" s="15" t="n">
        <v>2100</v>
      </c>
    </row>
    <row r="116" customFormat="false" ht="12.8" hidden="false" customHeight="false" outlineLevel="0" collapsed="false">
      <c r="C116" s="24" t="s">
        <v>265</v>
      </c>
      <c r="D116" s="15" t="n">
        <v>0</v>
      </c>
      <c r="E116" s="15" t="n">
        <v>2800</v>
      </c>
    </row>
    <row r="117" customFormat="false" ht="12.8" hidden="false" customHeight="false" outlineLevel="0" collapsed="false">
      <c r="C117" s="24" t="s">
        <v>266</v>
      </c>
      <c r="D117" s="15" t="n">
        <v>0</v>
      </c>
      <c r="E117" s="15" t="n">
        <v>6468</v>
      </c>
    </row>
    <row r="118" customFormat="false" ht="12.8" hidden="false" customHeight="false" outlineLevel="0" collapsed="false">
      <c r="C118" s="24" t="s">
        <v>267</v>
      </c>
      <c r="D118" s="15" t="n">
        <v>0</v>
      </c>
      <c r="E118" s="15" t="n">
        <v>800</v>
      </c>
    </row>
    <row r="119" customFormat="false" ht="12.8" hidden="false" customHeight="false" outlineLevel="0" collapsed="false">
      <c r="C119" s="24" t="s">
        <v>268</v>
      </c>
      <c r="D119" s="15" t="n">
        <v>500</v>
      </c>
      <c r="E119" s="15" t="n">
        <v>0</v>
      </c>
    </row>
    <row r="120" customFormat="false" ht="12.8" hidden="false" customHeight="false" outlineLevel="0" collapsed="false">
      <c r="B120" s="12"/>
      <c r="C120" s="24" t="s">
        <v>269</v>
      </c>
      <c r="D120" s="15" t="n">
        <v>100</v>
      </c>
      <c r="E120" s="15" t="n">
        <v>0</v>
      </c>
    </row>
    <row r="121" customFormat="false" ht="19.5" hidden="false" customHeight="false" outlineLevel="0" collapsed="false">
      <c r="C121" s="24" t="s">
        <v>270</v>
      </c>
      <c r="D121" s="15" t="n">
        <v>0</v>
      </c>
      <c r="E121" s="15" t="n">
        <v>1940</v>
      </c>
    </row>
    <row r="122" customFormat="false" ht="12.8" hidden="false" customHeight="false" outlineLevel="0" collapsed="false">
      <c r="B122" s="12" t="s">
        <v>271</v>
      </c>
      <c r="C122" s="24" t="s">
        <v>272</v>
      </c>
      <c r="D122" s="15" t="n">
        <v>0</v>
      </c>
      <c r="E122" s="15" t="n">
        <v>0.24139</v>
      </c>
    </row>
    <row r="123" customFormat="false" ht="12.8" hidden="false" customHeight="false" outlineLevel="0" collapsed="false">
      <c r="B123" s="12"/>
      <c r="C123" s="24" t="s">
        <v>273</v>
      </c>
      <c r="D123" s="15" t="n">
        <v>0</v>
      </c>
      <c r="E123" s="15" t="n">
        <v>1747.46</v>
      </c>
    </row>
    <row r="124" customFormat="false" ht="12.8" hidden="false" customHeight="false" outlineLevel="0" collapsed="false">
      <c r="C124" s="24" t="s">
        <v>274</v>
      </c>
      <c r="D124" s="15" t="n">
        <v>300</v>
      </c>
      <c r="E124" s="15" t="n">
        <v>0</v>
      </c>
    </row>
    <row r="125" customFormat="false" ht="12.8" hidden="false" customHeight="false" outlineLevel="0" collapsed="false">
      <c r="C125" s="24" t="s">
        <v>275</v>
      </c>
      <c r="D125" s="15" t="n">
        <v>0</v>
      </c>
      <c r="E125" s="15" t="n">
        <v>60</v>
      </c>
    </row>
    <row r="126" customFormat="false" ht="12.8" hidden="false" customHeight="false" outlineLevel="0" collapsed="false">
      <c r="C126" s="24" t="s">
        <v>276</v>
      </c>
      <c r="D126" s="15" t="n">
        <v>0</v>
      </c>
      <c r="E126" s="15" t="n">
        <v>660</v>
      </c>
    </row>
    <row r="127" customFormat="false" ht="12.8" hidden="false" customHeight="false" outlineLevel="0" collapsed="false">
      <c r="C127" s="24" t="s">
        <v>277</v>
      </c>
      <c r="D127" s="15" t="n">
        <v>0</v>
      </c>
      <c r="E127" s="15" t="n">
        <v>30000</v>
      </c>
    </row>
    <row r="128" customFormat="false" ht="12.8" hidden="false" customHeight="false" outlineLevel="0" collapsed="false">
      <c r="C128" s="24" t="s">
        <v>278</v>
      </c>
      <c r="D128" s="15" t="n">
        <v>500</v>
      </c>
      <c r="E128" s="15" t="n">
        <v>0</v>
      </c>
    </row>
    <row r="129" customFormat="false" ht="12.8" hidden="false" customHeight="false" outlineLevel="0" collapsed="false">
      <c r="C129" s="24" t="s">
        <v>251</v>
      </c>
      <c r="D129" s="15" t="n">
        <v>1000</v>
      </c>
      <c r="E129" s="15" t="n">
        <v>0</v>
      </c>
    </row>
    <row r="130" customFormat="false" ht="12.8" hidden="false" customHeight="false" outlineLevel="0" collapsed="false">
      <c r="B130" s="0" t="s">
        <v>279</v>
      </c>
      <c r="C130" s="24" t="s">
        <v>280</v>
      </c>
      <c r="D130" s="15" t="n">
        <v>500</v>
      </c>
      <c r="E130" s="15" t="n">
        <v>0</v>
      </c>
    </row>
    <row r="131" customFormat="false" ht="12.8" hidden="false" customHeight="false" outlineLevel="0" collapsed="false">
      <c r="C131" s="24" t="s">
        <v>281</v>
      </c>
      <c r="D131" s="15" t="n">
        <v>3750</v>
      </c>
      <c r="E131" s="15" t="n">
        <v>0</v>
      </c>
    </row>
    <row r="132" customFormat="false" ht="12.8" hidden="false" customHeight="false" outlineLevel="0" collapsed="false">
      <c r="B132" s="12"/>
      <c r="C132" s="24" t="s">
        <v>282</v>
      </c>
      <c r="D132" s="15" t="n">
        <v>1000</v>
      </c>
      <c r="E132" s="15" t="n">
        <v>0</v>
      </c>
    </row>
    <row r="133" customFormat="false" ht="12.8" hidden="false" customHeight="false" outlineLevel="0" collapsed="false">
      <c r="C133" s="24" t="s">
        <v>283</v>
      </c>
      <c r="D133" s="15" t="n">
        <v>500</v>
      </c>
      <c r="E133" s="15" t="n">
        <v>0</v>
      </c>
    </row>
    <row r="134" customFormat="false" ht="12.8" hidden="false" customHeight="false" outlineLevel="0" collapsed="false">
      <c r="B134" s="25"/>
      <c r="C134" s="24" t="s">
        <v>284</v>
      </c>
      <c r="D134" s="15" t="n">
        <v>167</v>
      </c>
      <c r="E134" s="15" t="n">
        <v>0</v>
      </c>
    </row>
    <row r="135" customFormat="false" ht="12.8" hidden="false" customHeight="false" outlineLevel="0" collapsed="false">
      <c r="C135" s="24" t="s">
        <v>285</v>
      </c>
      <c r="D135" s="15" t="n">
        <v>500</v>
      </c>
      <c r="E135" s="15" t="n">
        <v>0</v>
      </c>
    </row>
    <row r="136" customFormat="false" ht="13.25" hidden="false" customHeight="true" outlineLevel="0" collapsed="false">
      <c r="C136" s="24" t="s">
        <v>286</v>
      </c>
      <c r="D136" s="15" t="n">
        <v>0</v>
      </c>
      <c r="E136" s="15" t="n">
        <v>440</v>
      </c>
    </row>
    <row r="137" customFormat="false" ht="13.25" hidden="false" customHeight="true" outlineLevel="0" collapsed="false">
      <c r="C137" s="24" t="s">
        <v>287</v>
      </c>
      <c r="D137" s="15" t="n">
        <v>1000</v>
      </c>
      <c r="E137" s="15" t="n">
        <v>0</v>
      </c>
    </row>
    <row r="138" customFormat="false" ht="12.8" hidden="false" customHeight="false" outlineLevel="0" collapsed="false">
      <c r="B138" s="12"/>
      <c r="C138" s="24" t="s">
        <v>166</v>
      </c>
      <c r="D138" s="15" t="n">
        <v>1000</v>
      </c>
      <c r="E138" s="15" t="n">
        <v>0</v>
      </c>
    </row>
    <row r="139" customFormat="false" ht="12.8" hidden="false" customHeight="false" outlineLevel="0" collapsed="false">
      <c r="C139" s="24" t="s">
        <v>288</v>
      </c>
      <c r="D139" s="15" t="n">
        <v>50</v>
      </c>
      <c r="E139" s="15" t="n">
        <v>0</v>
      </c>
    </row>
    <row r="140" customFormat="false" ht="12.8" hidden="false" customHeight="false" outlineLevel="0" collapsed="false">
      <c r="C140" s="24" t="s">
        <v>289</v>
      </c>
      <c r="D140" s="15" t="n">
        <v>900</v>
      </c>
      <c r="E140" s="15" t="n">
        <v>0</v>
      </c>
    </row>
    <row r="141" customFormat="false" ht="12.8" hidden="false" customHeight="false" outlineLevel="0" collapsed="false">
      <c r="C141" s="24" t="s">
        <v>290</v>
      </c>
      <c r="D141" s="15" t="n">
        <v>3000</v>
      </c>
      <c r="E141" s="15" t="n">
        <v>0</v>
      </c>
    </row>
    <row r="142" customFormat="false" ht="12.8" hidden="false" customHeight="false" outlineLevel="0" collapsed="false">
      <c r="C142" s="24" t="s">
        <v>291</v>
      </c>
      <c r="D142" s="15" t="n">
        <v>500</v>
      </c>
      <c r="E142" s="15" t="n">
        <v>0</v>
      </c>
    </row>
    <row r="143" customFormat="false" ht="12.8" hidden="false" customHeight="false" outlineLevel="0" collapsed="false">
      <c r="C143" s="24" t="s">
        <v>274</v>
      </c>
      <c r="D143" s="15" t="n">
        <v>300</v>
      </c>
      <c r="E143" s="15" t="n">
        <v>0</v>
      </c>
    </row>
    <row r="144" customFormat="false" ht="12.8" hidden="false" customHeight="false" outlineLevel="0" collapsed="false">
      <c r="C144" s="24" t="s">
        <v>292</v>
      </c>
      <c r="D144" s="15" t="n">
        <v>500</v>
      </c>
      <c r="E144" s="15" t="n">
        <v>0</v>
      </c>
    </row>
    <row r="145" customFormat="false" ht="12.8" hidden="false" customHeight="false" outlineLevel="0" collapsed="false">
      <c r="B145" s="12"/>
      <c r="C145" s="24" t="s">
        <v>293</v>
      </c>
      <c r="D145" s="15" t="n">
        <v>500</v>
      </c>
      <c r="E145" s="15" t="n">
        <v>0</v>
      </c>
    </row>
    <row r="146" customFormat="false" ht="12.8" hidden="false" customHeight="false" outlineLevel="0" collapsed="false">
      <c r="C146" s="24" t="s">
        <v>294</v>
      </c>
      <c r="D146" s="15" t="n">
        <v>250</v>
      </c>
      <c r="E146" s="15" t="n">
        <v>0</v>
      </c>
    </row>
    <row r="147" customFormat="false" ht="12.8" hidden="false" customHeight="false" outlineLevel="0" collapsed="false">
      <c r="C147" s="24" t="s">
        <v>295</v>
      </c>
      <c r="D147" s="15" t="n">
        <v>1000</v>
      </c>
      <c r="E147" s="15" t="n">
        <v>0</v>
      </c>
    </row>
    <row r="148" customFormat="false" ht="12.8" hidden="false" customHeight="false" outlineLevel="0" collapsed="false">
      <c r="C148" s="24" t="s">
        <v>296</v>
      </c>
      <c r="D148" s="15" t="n">
        <v>500</v>
      </c>
      <c r="E148" s="15" t="n">
        <v>0</v>
      </c>
    </row>
    <row r="149" customFormat="false" ht="12.8" hidden="false" customHeight="false" outlineLevel="0" collapsed="false">
      <c r="C149" s="24" t="s">
        <v>297</v>
      </c>
      <c r="D149" s="15" t="n">
        <v>350</v>
      </c>
      <c r="E149" s="15" t="n">
        <v>0</v>
      </c>
    </row>
    <row r="150" customFormat="false" ht="12.8" hidden="false" customHeight="false" outlineLevel="0" collapsed="false">
      <c r="C150" s="24" t="s">
        <v>298</v>
      </c>
      <c r="D150" s="15" t="n">
        <v>300</v>
      </c>
      <c r="E150" s="15" t="n">
        <v>0</v>
      </c>
    </row>
    <row r="151" customFormat="false" ht="12.8" hidden="false" customHeight="false" outlineLevel="0" collapsed="false">
      <c r="C151" s="24" t="s">
        <v>299</v>
      </c>
      <c r="D151" s="15" t="n">
        <v>300</v>
      </c>
      <c r="E151" s="15" t="n">
        <v>0</v>
      </c>
    </row>
    <row r="152" customFormat="false" ht="12.8" hidden="false" customHeight="false" outlineLevel="0" collapsed="false">
      <c r="C152" s="24" t="s">
        <v>199</v>
      </c>
      <c r="D152" s="15" t="n">
        <v>1000</v>
      </c>
      <c r="E152" s="15" t="n">
        <v>0</v>
      </c>
    </row>
    <row r="153" customFormat="false" ht="12.8" hidden="false" customHeight="false" outlineLevel="0" collapsed="false">
      <c r="C153" s="24" t="s">
        <v>300</v>
      </c>
      <c r="D153" s="15" t="n">
        <v>500</v>
      </c>
      <c r="E153" s="15" t="n">
        <v>0</v>
      </c>
    </row>
    <row r="154" customFormat="false" ht="12.8" hidden="false" customHeight="false" outlineLevel="0" collapsed="false">
      <c r="C154" s="24" t="s">
        <v>301</v>
      </c>
      <c r="D154" s="15" t="n">
        <v>25000</v>
      </c>
      <c r="E154" s="15" t="n">
        <v>0</v>
      </c>
    </row>
    <row r="155" customFormat="false" ht="12.8" hidden="false" customHeight="false" outlineLevel="0" collapsed="false">
      <c r="B155" s="0" t="s">
        <v>302</v>
      </c>
      <c r="C155" s="24" t="s">
        <v>303</v>
      </c>
      <c r="D155" s="15" t="n">
        <v>100</v>
      </c>
      <c r="E155" s="15" t="n">
        <v>0</v>
      </c>
    </row>
    <row r="156" customFormat="false" ht="12.8" hidden="false" customHeight="false" outlineLevel="0" collapsed="false">
      <c r="C156" s="24" t="s">
        <v>263</v>
      </c>
      <c r="D156" s="15" t="n">
        <v>1000</v>
      </c>
      <c r="E156" s="15" t="n">
        <v>0</v>
      </c>
    </row>
    <row r="157" customFormat="false" ht="12.8" hidden="false" customHeight="false" outlineLevel="0" collapsed="false">
      <c r="C157" s="24" t="s">
        <v>304</v>
      </c>
      <c r="D157" s="15" t="n">
        <v>0</v>
      </c>
      <c r="E157" s="15" t="n">
        <v>3590</v>
      </c>
    </row>
    <row r="158" customFormat="false" ht="12.8" hidden="false" customHeight="false" outlineLevel="0" collapsed="false">
      <c r="C158" s="24" t="s">
        <v>305</v>
      </c>
      <c r="D158" s="15" t="n">
        <v>496</v>
      </c>
      <c r="E158" s="15" t="n">
        <v>0</v>
      </c>
    </row>
    <row r="159" customFormat="false" ht="12.8" hidden="false" customHeight="false" outlineLevel="0" collapsed="false">
      <c r="C159" s="24" t="s">
        <v>306</v>
      </c>
      <c r="D159" s="15" t="n">
        <v>373</v>
      </c>
      <c r="E159" s="15" t="n">
        <v>0</v>
      </c>
    </row>
    <row r="160" customFormat="false" ht="12.8" hidden="false" customHeight="false" outlineLevel="0" collapsed="false">
      <c r="C160" s="24" t="s">
        <v>307</v>
      </c>
      <c r="D160" s="15" t="n">
        <v>1200</v>
      </c>
      <c r="E160" s="15" t="n">
        <v>0</v>
      </c>
    </row>
    <row r="161" customFormat="false" ht="12.8" hidden="false" customHeight="false" outlineLevel="0" collapsed="false">
      <c r="C161" s="24" t="s">
        <v>308</v>
      </c>
      <c r="D161" s="15" t="n">
        <v>500</v>
      </c>
      <c r="E161" s="15" t="n">
        <v>0</v>
      </c>
    </row>
    <row r="162" customFormat="false" ht="12.8" hidden="false" customHeight="false" outlineLevel="0" collapsed="false">
      <c r="C162" s="24" t="s">
        <v>309</v>
      </c>
      <c r="D162" s="15" t="n">
        <v>500</v>
      </c>
      <c r="E162" s="15" t="n">
        <v>0</v>
      </c>
    </row>
    <row r="163" customFormat="false" ht="12.8" hidden="false" customHeight="false" outlineLevel="0" collapsed="false">
      <c r="C163" s="24" t="s">
        <v>310</v>
      </c>
      <c r="D163" s="15" t="n">
        <v>1000</v>
      </c>
      <c r="E163" s="15" t="n">
        <v>0</v>
      </c>
    </row>
    <row r="164" customFormat="false" ht="12.8" hidden="false" customHeight="false" outlineLevel="0" collapsed="false">
      <c r="C164" s="24" t="s">
        <v>311</v>
      </c>
      <c r="D164" s="15" t="n">
        <v>500</v>
      </c>
      <c r="E164" s="15" t="n">
        <v>0</v>
      </c>
    </row>
    <row r="165" customFormat="false" ht="12.8" hidden="false" customHeight="false" outlineLevel="0" collapsed="false">
      <c r="C165" s="24" t="s">
        <v>312</v>
      </c>
      <c r="D165" s="15" t="n">
        <v>500</v>
      </c>
      <c r="E165" s="15" t="n">
        <v>0</v>
      </c>
    </row>
    <row r="166" customFormat="false" ht="12.8" hidden="false" customHeight="false" outlineLevel="0" collapsed="false">
      <c r="C166" s="24" t="s">
        <v>260</v>
      </c>
      <c r="D166" s="15" t="n">
        <v>0</v>
      </c>
      <c r="E166" s="15" t="n">
        <v>4900</v>
      </c>
    </row>
    <row r="167" customFormat="false" ht="12.8" hidden="false" customHeight="false" outlineLevel="0" collapsed="false">
      <c r="C167" s="24" t="s">
        <v>313</v>
      </c>
      <c r="D167" s="15" t="n">
        <v>0</v>
      </c>
      <c r="E167" s="15" t="n">
        <v>49</v>
      </c>
    </row>
    <row r="168" customFormat="false" ht="12.8" hidden="false" customHeight="false" outlineLevel="0" collapsed="false">
      <c r="C168" s="24" t="s">
        <v>314</v>
      </c>
      <c r="D168" s="15" t="n">
        <v>0</v>
      </c>
      <c r="E168" s="15" t="n">
        <v>1000</v>
      </c>
    </row>
    <row r="169" customFormat="false" ht="12.8" hidden="false" customHeight="false" outlineLevel="0" collapsed="false">
      <c r="C169" s="24" t="s">
        <v>313</v>
      </c>
      <c r="D169" s="15" t="n">
        <v>0</v>
      </c>
      <c r="E169" s="15" t="n">
        <v>10</v>
      </c>
    </row>
    <row r="170" customFormat="false" ht="12.8" hidden="false" customHeight="false" outlineLevel="0" collapsed="false">
      <c r="C170" s="24" t="s">
        <v>315</v>
      </c>
      <c r="D170" s="15" t="n">
        <v>200</v>
      </c>
      <c r="E170" s="15" t="n">
        <v>0</v>
      </c>
    </row>
    <row r="171" customFormat="false" ht="12.8" hidden="false" customHeight="false" outlineLevel="0" collapsed="false">
      <c r="C171" s="24" t="s">
        <v>170</v>
      </c>
      <c r="D171" s="15" t="n">
        <v>1000</v>
      </c>
      <c r="E171" s="15" t="n">
        <v>0</v>
      </c>
    </row>
    <row r="172" customFormat="false" ht="12.8" hidden="false" customHeight="false" outlineLevel="0" collapsed="false">
      <c r="C172" s="24" t="s">
        <v>316</v>
      </c>
      <c r="D172" s="15" t="n">
        <v>1000</v>
      </c>
      <c r="E172" s="15" t="n">
        <v>0</v>
      </c>
    </row>
    <row r="173" customFormat="false" ht="12.8" hidden="false" customHeight="false" outlineLevel="0" collapsed="false">
      <c r="C173" s="24" t="s">
        <v>317</v>
      </c>
      <c r="D173" s="15" t="n">
        <v>1000</v>
      </c>
      <c r="E173" s="15" t="n">
        <v>0</v>
      </c>
    </row>
    <row r="174" customFormat="false" ht="12.8" hidden="false" customHeight="false" outlineLevel="0" collapsed="false">
      <c r="C174" s="24" t="s">
        <v>318</v>
      </c>
      <c r="D174" s="15" t="n">
        <v>0</v>
      </c>
      <c r="E174" s="15" t="n">
        <v>1899.13</v>
      </c>
    </row>
    <row r="175" customFormat="false" ht="12.8" hidden="false" customHeight="false" outlineLevel="0" collapsed="false">
      <c r="C175" s="24" t="s">
        <v>319</v>
      </c>
      <c r="D175" s="15" t="n">
        <v>200</v>
      </c>
      <c r="E175" s="15" t="n">
        <v>0</v>
      </c>
    </row>
    <row r="176" customFormat="false" ht="12.8" hidden="false" customHeight="false" outlineLevel="0" collapsed="false">
      <c r="C176" s="24" t="s">
        <v>320</v>
      </c>
      <c r="D176" s="15" t="n">
        <v>400</v>
      </c>
      <c r="E176" s="15" t="n">
        <v>0</v>
      </c>
    </row>
    <row r="177" customFormat="false" ht="12.8" hidden="false" customHeight="false" outlineLevel="0" collapsed="false">
      <c r="C177" s="24" t="s">
        <v>321</v>
      </c>
      <c r="D177" s="15" t="n">
        <v>3000</v>
      </c>
      <c r="E177" s="15" t="n">
        <v>0</v>
      </c>
    </row>
    <row r="178" customFormat="false" ht="12.8" hidden="false" customHeight="false" outlineLevel="0" collapsed="false">
      <c r="C178" s="24" t="s">
        <v>322</v>
      </c>
      <c r="D178" s="15" t="n">
        <v>0</v>
      </c>
      <c r="E178" s="15" t="n">
        <v>487.95</v>
      </c>
    </row>
    <row r="179" customFormat="false" ht="12.8" hidden="false" customHeight="false" outlineLevel="0" collapsed="false">
      <c r="C179" s="24" t="s">
        <v>323</v>
      </c>
      <c r="D179" s="15" t="n">
        <v>329</v>
      </c>
      <c r="E179" s="15" t="n">
        <v>0</v>
      </c>
    </row>
    <row r="180" customFormat="false" ht="12.8" hidden="false" customHeight="false" outlineLevel="0" collapsed="false">
      <c r="B180" s="12"/>
      <c r="C180" s="24" t="s">
        <v>211</v>
      </c>
      <c r="D180" s="15" t="n">
        <v>500</v>
      </c>
      <c r="E180" s="15" t="n">
        <v>0</v>
      </c>
    </row>
    <row r="181" customFormat="false" ht="12.8" hidden="false" customHeight="false" outlineLevel="0" collapsed="false">
      <c r="C181" s="24" t="s">
        <v>324</v>
      </c>
      <c r="D181" s="15" t="n">
        <v>1000</v>
      </c>
      <c r="E181" s="15" t="n">
        <v>0</v>
      </c>
    </row>
    <row r="182" customFormat="false" ht="12.8" hidden="false" customHeight="false" outlineLevel="0" collapsed="false">
      <c r="B182" s="26"/>
      <c r="C182" s="24" t="s">
        <v>325</v>
      </c>
      <c r="D182" s="15" t="n">
        <v>500</v>
      </c>
      <c r="E182" s="15" t="n">
        <v>0</v>
      </c>
    </row>
    <row r="183" customFormat="false" ht="12.8" hidden="false" customHeight="false" outlineLevel="0" collapsed="false">
      <c r="C183" s="24" t="s">
        <v>326</v>
      </c>
      <c r="D183" s="15" t="n">
        <v>116</v>
      </c>
      <c r="E183" s="15" t="n">
        <v>0</v>
      </c>
    </row>
    <row r="184" customFormat="false" ht="12.8" hidden="false" customHeight="false" outlineLevel="0" collapsed="false">
      <c r="B184" s="0" t="s">
        <v>327</v>
      </c>
      <c r="C184" s="24" t="s">
        <v>328</v>
      </c>
      <c r="D184" s="15" t="n">
        <v>500</v>
      </c>
      <c r="E184" s="15" t="n">
        <v>0</v>
      </c>
    </row>
    <row r="185" customFormat="false" ht="12.8" hidden="false" customHeight="false" outlineLevel="0" collapsed="false">
      <c r="C185" s="24" t="s">
        <v>329</v>
      </c>
      <c r="D185" s="15" t="n">
        <v>2000</v>
      </c>
      <c r="E185" s="15" t="n">
        <v>0</v>
      </c>
    </row>
    <row r="186" customFormat="false" ht="12.8" hidden="false" customHeight="false" outlineLevel="0" collapsed="false">
      <c r="C186" s="24" t="s">
        <v>225</v>
      </c>
      <c r="D186" s="15" t="n">
        <v>100</v>
      </c>
      <c r="E186" s="15" t="n">
        <v>0</v>
      </c>
    </row>
    <row r="187" customFormat="false" ht="12.8" hidden="false" customHeight="false" outlineLevel="0" collapsed="false">
      <c r="C187" s="24" t="s">
        <v>330</v>
      </c>
      <c r="D187" s="15" t="n">
        <v>1000</v>
      </c>
      <c r="E187" s="15" t="n">
        <v>0</v>
      </c>
    </row>
    <row r="188" customFormat="false" ht="12.8" hidden="false" customHeight="false" outlineLevel="0" collapsed="false">
      <c r="C188" s="24" t="s">
        <v>331</v>
      </c>
      <c r="D188" s="15" t="n">
        <v>500</v>
      </c>
      <c r="E188" s="15" t="n">
        <v>0</v>
      </c>
    </row>
    <row r="189" customFormat="false" ht="12.8" hidden="false" customHeight="false" outlineLevel="0" collapsed="false">
      <c r="C189" s="24" t="s">
        <v>332</v>
      </c>
      <c r="D189" s="15" t="n">
        <v>1000</v>
      </c>
      <c r="E189" s="15" t="n">
        <v>0</v>
      </c>
    </row>
    <row r="190" customFormat="false" ht="12.8" hidden="false" customHeight="false" outlineLevel="0" collapsed="false">
      <c r="C190" s="24" t="s">
        <v>333</v>
      </c>
      <c r="D190" s="15" t="n">
        <v>100</v>
      </c>
      <c r="E190" s="15" t="n">
        <v>0</v>
      </c>
    </row>
    <row r="191" customFormat="false" ht="12.8" hidden="false" customHeight="false" outlineLevel="0" collapsed="false">
      <c r="B191" s="26"/>
      <c r="C191" s="24" t="s">
        <v>334</v>
      </c>
      <c r="D191" s="15" t="n">
        <v>300</v>
      </c>
      <c r="E191" s="15" t="n">
        <v>0</v>
      </c>
    </row>
    <row r="192" customFormat="false" ht="12.8" hidden="false" customHeight="false" outlineLevel="0" collapsed="false">
      <c r="C192" s="24" t="s">
        <v>293</v>
      </c>
      <c r="D192" s="15" t="n">
        <v>500</v>
      </c>
      <c r="E192" s="15" t="n">
        <v>0</v>
      </c>
    </row>
    <row r="193" customFormat="false" ht="12.8" hidden="false" customHeight="false" outlineLevel="0" collapsed="false">
      <c r="C193" s="24" t="s">
        <v>335</v>
      </c>
      <c r="D193" s="15" t="n">
        <v>1000</v>
      </c>
      <c r="E193" s="15" t="n">
        <v>0</v>
      </c>
    </row>
    <row r="194" customFormat="false" ht="12.8" hidden="false" customHeight="false" outlineLevel="0" collapsed="false">
      <c r="C194" s="24" t="s">
        <v>336</v>
      </c>
      <c r="D194" s="15" t="n">
        <v>600</v>
      </c>
      <c r="E194" s="15" t="n">
        <v>0</v>
      </c>
    </row>
    <row r="195" customFormat="false" ht="12.8" hidden="false" customHeight="false" outlineLevel="0" collapsed="false">
      <c r="C195" s="24" t="s">
        <v>263</v>
      </c>
      <c r="D195" s="15" t="n">
        <v>1000</v>
      </c>
      <c r="E195" s="15" t="n">
        <v>0</v>
      </c>
    </row>
    <row r="196" customFormat="false" ht="12.8" hidden="false" customHeight="false" outlineLevel="0" collapsed="false">
      <c r="C196" s="24" t="s">
        <v>337</v>
      </c>
      <c r="D196" s="15" t="n">
        <v>1000</v>
      </c>
      <c r="E196" s="15" t="n">
        <v>0</v>
      </c>
    </row>
    <row r="197" customFormat="false" ht="12.8" hidden="false" customHeight="false" outlineLevel="0" collapsed="false">
      <c r="C197" s="24" t="s">
        <v>338</v>
      </c>
      <c r="D197" s="15" t="n">
        <v>300</v>
      </c>
      <c r="E197" s="15" t="n">
        <v>0</v>
      </c>
    </row>
    <row r="198" customFormat="false" ht="12.8" hidden="false" customHeight="false" outlineLevel="0" collapsed="false">
      <c r="C198" s="24" t="s">
        <v>339</v>
      </c>
      <c r="D198" s="15" t="n">
        <v>5000</v>
      </c>
      <c r="E198" s="15" t="n">
        <v>0</v>
      </c>
    </row>
    <row r="199" customFormat="false" ht="12.8" hidden="false" customHeight="false" outlineLevel="0" collapsed="false">
      <c r="C199" s="24" t="s">
        <v>300</v>
      </c>
      <c r="D199" s="15" t="n">
        <v>500</v>
      </c>
      <c r="E199" s="15" t="n">
        <v>0</v>
      </c>
    </row>
    <row r="200" customFormat="false" ht="12.8" hidden="false" customHeight="false" outlineLevel="0" collapsed="false">
      <c r="C200" s="24" t="s">
        <v>246</v>
      </c>
      <c r="D200" s="15" t="n">
        <v>1000</v>
      </c>
      <c r="E200" s="15" t="n">
        <v>0</v>
      </c>
    </row>
    <row r="201" customFormat="false" ht="12.8" hidden="false" customHeight="false" outlineLevel="0" collapsed="false">
      <c r="C201" s="24" t="s">
        <v>217</v>
      </c>
      <c r="D201" s="15" t="n">
        <v>1000</v>
      </c>
      <c r="E201" s="15" t="n">
        <v>0</v>
      </c>
    </row>
    <row r="202" customFormat="false" ht="12.8" hidden="false" customHeight="false" outlineLevel="0" collapsed="false">
      <c r="C202" s="24" t="s">
        <v>340</v>
      </c>
      <c r="D202" s="15" t="n">
        <v>5000</v>
      </c>
      <c r="E202" s="15" t="n">
        <v>0</v>
      </c>
    </row>
    <row r="203" customFormat="false" ht="12.8" hidden="false" customHeight="false" outlineLevel="0" collapsed="false">
      <c r="C203" s="24" t="s">
        <v>341</v>
      </c>
      <c r="D203" s="15" t="n">
        <v>500</v>
      </c>
      <c r="E203" s="15" t="n">
        <v>0</v>
      </c>
    </row>
    <row r="204" customFormat="false" ht="12.8" hidden="false" customHeight="false" outlineLevel="0" collapsed="false">
      <c r="B204" s="0" t="s">
        <v>342</v>
      </c>
      <c r="C204" s="24" t="s">
        <v>343</v>
      </c>
      <c r="D204" s="15" t="n">
        <v>578.15</v>
      </c>
      <c r="E204" s="15" t="n">
        <v>0</v>
      </c>
    </row>
    <row r="205" customFormat="false" ht="12.8" hidden="false" customHeight="false" outlineLevel="0" collapsed="false">
      <c r="C205" s="24" t="s">
        <v>344</v>
      </c>
      <c r="D205" s="15" t="n">
        <v>1150</v>
      </c>
      <c r="E205" s="15" t="n">
        <v>0</v>
      </c>
    </row>
    <row r="206" customFormat="false" ht="12.8" hidden="false" customHeight="false" outlineLevel="0" collapsed="false">
      <c r="C206" s="24" t="s">
        <v>345</v>
      </c>
      <c r="D206" s="15" t="n">
        <v>0</v>
      </c>
      <c r="E206" s="15" t="n">
        <v>2395</v>
      </c>
    </row>
    <row r="207" customFormat="false" ht="12.8" hidden="false" customHeight="false" outlineLevel="0" collapsed="false">
      <c r="C207" s="24" t="s">
        <v>346</v>
      </c>
      <c r="D207" s="15" t="n">
        <v>0</v>
      </c>
      <c r="E207" s="15" t="n">
        <v>630</v>
      </c>
    </row>
    <row r="208" customFormat="false" ht="12.8" hidden="false" customHeight="false" outlineLevel="0" collapsed="false">
      <c r="C208" s="24" t="s">
        <v>261</v>
      </c>
      <c r="D208" s="15" t="n">
        <v>0</v>
      </c>
      <c r="E208" s="15" t="n">
        <v>700</v>
      </c>
    </row>
    <row r="209" customFormat="false" ht="12.8" hidden="false" customHeight="false" outlineLevel="0" collapsed="false">
      <c r="B209" s="25" t="s">
        <v>347</v>
      </c>
      <c r="C209" s="24" t="s">
        <v>348</v>
      </c>
      <c r="D209" s="15" t="n">
        <v>0</v>
      </c>
      <c r="E209" s="15" t="n">
        <v>1400</v>
      </c>
    </row>
    <row r="210" customFormat="false" ht="12.8" hidden="false" customHeight="false" outlineLevel="0" collapsed="false">
      <c r="B210" s="0" t="s">
        <v>349</v>
      </c>
      <c r="C210" s="24" t="s">
        <v>350</v>
      </c>
      <c r="D210" s="15" t="n">
        <v>0</v>
      </c>
      <c r="E210" s="15" t="n">
        <v>1400</v>
      </c>
    </row>
    <row r="211" customFormat="false" ht="12.8" hidden="false" customHeight="false" outlineLevel="0" collapsed="false">
      <c r="C211" s="24" t="s">
        <v>162</v>
      </c>
      <c r="D211" s="15" t="n">
        <v>0</v>
      </c>
      <c r="E211" s="15" t="n">
        <v>2800</v>
      </c>
    </row>
    <row r="212" customFormat="false" ht="12.8" hidden="false" customHeight="false" outlineLevel="0" collapsed="false">
      <c r="C212" s="24" t="s">
        <v>351</v>
      </c>
      <c r="D212" s="15" t="n">
        <v>0</v>
      </c>
      <c r="E212" s="15" t="n">
        <v>700</v>
      </c>
    </row>
    <row r="213" customFormat="false" ht="12.8" hidden="false" customHeight="false" outlineLevel="0" collapsed="false">
      <c r="C213" s="24" t="s">
        <v>352</v>
      </c>
      <c r="D213" s="15" t="n">
        <v>0</v>
      </c>
      <c r="E213" s="15" t="n">
        <v>1000</v>
      </c>
    </row>
    <row r="214" customFormat="false" ht="12.8" hidden="false" customHeight="false" outlineLevel="0" collapsed="false">
      <c r="C214" s="24" t="s">
        <v>353</v>
      </c>
      <c r="D214" s="15" t="n">
        <v>0</v>
      </c>
      <c r="E214" s="15" t="n">
        <v>3311.08</v>
      </c>
    </row>
    <row r="215" customFormat="false" ht="12.8" hidden="false" customHeight="false" outlineLevel="0" collapsed="false">
      <c r="B215" s="0" t="s">
        <v>354</v>
      </c>
      <c r="C215" s="24" t="s">
        <v>355</v>
      </c>
      <c r="D215" s="15" t="n">
        <v>1000</v>
      </c>
      <c r="E215" s="15" t="n">
        <v>0</v>
      </c>
    </row>
    <row r="216" customFormat="false" ht="12.8" hidden="false" customHeight="false" outlineLevel="0" collapsed="false">
      <c r="B216" s="12"/>
      <c r="C216" s="24" t="s">
        <v>356</v>
      </c>
      <c r="D216" s="15" t="n">
        <v>0</v>
      </c>
      <c r="E216" s="15" t="n">
        <v>1870</v>
      </c>
    </row>
    <row r="217" customFormat="false" ht="12.8" hidden="false" customHeight="false" outlineLevel="0" collapsed="false">
      <c r="C217" s="24" t="s">
        <v>357</v>
      </c>
      <c r="D217" s="15" t="n">
        <v>0</v>
      </c>
      <c r="E217" s="15" t="n">
        <v>314.96</v>
      </c>
    </row>
    <row r="218" customFormat="false" ht="12.8" hidden="false" customHeight="false" outlineLevel="0" collapsed="false">
      <c r="A218" s="28"/>
      <c r="B218" s="28"/>
      <c r="C218" s="24" t="s">
        <v>251</v>
      </c>
      <c r="D218" s="29" t="n">
        <v>1000</v>
      </c>
      <c r="E218" s="29" t="n">
        <v>0</v>
      </c>
      <c r="F218" s="30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</row>
    <row r="219" customFormat="false" ht="12.8" hidden="false" customHeight="false" outlineLevel="0" collapsed="false">
      <c r="C219" s="24" t="s">
        <v>358</v>
      </c>
      <c r="D219" s="15" t="n">
        <v>300</v>
      </c>
      <c r="E219" s="15" t="n">
        <v>0</v>
      </c>
    </row>
    <row r="220" customFormat="false" ht="19.5" hidden="false" customHeight="false" outlineLevel="0" collapsed="false">
      <c r="B220" s="0" t="s">
        <v>359</v>
      </c>
      <c r="C220" s="24" t="s">
        <v>360</v>
      </c>
      <c r="D220" s="15" t="n">
        <v>0</v>
      </c>
      <c r="E220" s="15" t="n">
        <v>30000</v>
      </c>
    </row>
    <row r="221" customFormat="false" ht="12.8" hidden="false" customHeight="false" outlineLevel="0" collapsed="false">
      <c r="C221" s="24" t="s">
        <v>361</v>
      </c>
      <c r="D221" s="15" t="n">
        <v>0</v>
      </c>
      <c r="E221" s="15" t="n">
        <v>2280</v>
      </c>
    </row>
    <row r="222" customFormat="false" ht="12.8" hidden="false" customHeight="false" outlineLevel="0" collapsed="false">
      <c r="C222" s="24" t="s">
        <v>199</v>
      </c>
      <c r="D222" s="15" t="n">
        <v>1000</v>
      </c>
      <c r="E222" s="15" t="n">
        <v>0</v>
      </c>
    </row>
    <row r="223" customFormat="false" ht="12.8" hidden="false" customHeight="false" outlineLevel="0" collapsed="false">
      <c r="C223" s="24" t="s">
        <v>362</v>
      </c>
      <c r="D223" s="15" t="n">
        <v>200</v>
      </c>
      <c r="E223" s="15" t="n">
        <v>0</v>
      </c>
    </row>
    <row r="224" customFormat="false" ht="12.8" hidden="false" customHeight="false" outlineLevel="0" collapsed="false">
      <c r="B224" s="12" t="s">
        <v>363</v>
      </c>
      <c r="C224" s="24" t="s">
        <v>364</v>
      </c>
      <c r="D224" s="15" t="n">
        <v>500</v>
      </c>
      <c r="E224" s="15" t="n">
        <v>0</v>
      </c>
    </row>
    <row r="225" customFormat="false" ht="12.8" hidden="false" customHeight="false" outlineLevel="0" collapsed="false">
      <c r="B225" s="12"/>
      <c r="C225" s="24" t="s">
        <v>365</v>
      </c>
      <c r="D225" s="15" t="n">
        <v>63</v>
      </c>
      <c r="E225" s="15" t="n">
        <v>0</v>
      </c>
    </row>
    <row r="226" customFormat="false" ht="12.8" hidden="false" customHeight="false" outlineLevel="0" collapsed="false">
      <c r="C226" s="24" t="s">
        <v>366</v>
      </c>
      <c r="D226" s="15" t="n">
        <v>300</v>
      </c>
      <c r="E226" s="15" t="n">
        <v>0</v>
      </c>
    </row>
    <row r="227" customFormat="false" ht="12.8" hidden="false" customHeight="false" outlineLevel="0" collapsed="false">
      <c r="B227" s="26"/>
      <c r="C227" s="24" t="s">
        <v>367</v>
      </c>
      <c r="D227" s="15" t="n">
        <v>3000</v>
      </c>
      <c r="E227" s="15" t="n">
        <v>0</v>
      </c>
    </row>
    <row r="228" customFormat="false" ht="12.8" hidden="false" customHeight="false" outlineLevel="0" collapsed="false">
      <c r="C228" s="24" t="s">
        <v>368</v>
      </c>
      <c r="D228" s="15" t="n">
        <v>0</v>
      </c>
      <c r="E228" s="15" t="n">
        <v>500</v>
      </c>
    </row>
    <row r="229" customFormat="false" ht="12.8" hidden="false" customHeight="false" outlineLevel="0" collapsed="false">
      <c r="C229" s="24" t="s">
        <v>369</v>
      </c>
      <c r="D229" s="15" t="n">
        <v>150</v>
      </c>
      <c r="E229" s="15" t="n">
        <v>0</v>
      </c>
    </row>
    <row r="230" customFormat="false" ht="15" hidden="false" customHeight="false" outlineLevel="0" collapsed="false">
      <c r="B230" s="32"/>
      <c r="C230" s="24" t="s">
        <v>370</v>
      </c>
      <c r="D230" s="33" t="n">
        <v>100</v>
      </c>
      <c r="E230" s="33" t="n">
        <v>0</v>
      </c>
    </row>
    <row r="231" customFormat="false" ht="12.8" hidden="false" customHeight="false" outlineLevel="0" collapsed="false">
      <c r="C231" s="24" t="s">
        <v>371</v>
      </c>
      <c r="D231" s="15" t="n">
        <v>500</v>
      </c>
      <c r="E231" s="15" t="n">
        <v>0</v>
      </c>
    </row>
    <row r="232" customFormat="false" ht="12.8" hidden="false" customHeight="false" outlineLevel="0" collapsed="false">
      <c r="C232" s="24" t="s">
        <v>300</v>
      </c>
      <c r="D232" s="15" t="n">
        <v>500</v>
      </c>
      <c r="E232" s="15" t="n">
        <v>0</v>
      </c>
    </row>
    <row r="233" customFormat="false" ht="12.8" hidden="false" customHeight="false" outlineLevel="0" collapsed="false">
      <c r="C233" s="24" t="s">
        <v>372</v>
      </c>
      <c r="D233" s="15" t="n">
        <v>1000</v>
      </c>
      <c r="E233" s="15" t="n">
        <v>0</v>
      </c>
    </row>
    <row r="234" customFormat="false" ht="12.8" hidden="false" customHeight="false" outlineLevel="0" collapsed="false">
      <c r="C234" s="24" t="s">
        <v>295</v>
      </c>
      <c r="D234" s="15" t="n">
        <v>1000</v>
      </c>
      <c r="E234" s="15" t="n">
        <v>0</v>
      </c>
    </row>
    <row r="235" customFormat="false" ht="12.8" hidden="false" customHeight="false" outlineLevel="0" collapsed="false">
      <c r="C235" s="24" t="s">
        <v>373</v>
      </c>
      <c r="D235" s="15" t="n">
        <v>299</v>
      </c>
      <c r="E235" s="15" t="n">
        <v>0</v>
      </c>
    </row>
    <row r="236" customFormat="false" ht="12.8" hidden="false" customHeight="false" outlineLevel="0" collapsed="false">
      <c r="C236" s="24" t="s">
        <v>374</v>
      </c>
      <c r="D236" s="15" t="n">
        <v>500</v>
      </c>
      <c r="E236" s="15" t="n">
        <v>0</v>
      </c>
    </row>
    <row r="237" customFormat="false" ht="12.8" hidden="false" customHeight="false" outlineLevel="0" collapsed="false">
      <c r="C237" s="24" t="s">
        <v>375</v>
      </c>
      <c r="D237" s="15" t="n">
        <v>100</v>
      </c>
      <c r="E237" s="15" t="n">
        <v>0</v>
      </c>
    </row>
    <row r="238" customFormat="false" ht="12.8" hidden="false" customHeight="false" outlineLevel="0" collapsed="false">
      <c r="C238" s="24" t="s">
        <v>374</v>
      </c>
      <c r="D238" s="15" t="n">
        <v>500</v>
      </c>
      <c r="E238" s="15" t="n">
        <v>0</v>
      </c>
    </row>
    <row r="239" customFormat="false" ht="12.8" hidden="false" customHeight="false" outlineLevel="0" collapsed="false">
      <c r="C239" s="24" t="s">
        <v>376</v>
      </c>
      <c r="D239" s="15" t="n">
        <v>200</v>
      </c>
      <c r="E239" s="15" t="n">
        <v>0</v>
      </c>
    </row>
    <row r="240" customFormat="false" ht="12.8" hidden="false" customHeight="false" outlineLevel="0" collapsed="false">
      <c r="C240" s="24" t="s">
        <v>377</v>
      </c>
      <c r="D240" s="15" t="n">
        <v>500</v>
      </c>
      <c r="E240" s="15" t="n">
        <v>0</v>
      </c>
    </row>
    <row r="241" customFormat="false" ht="12.8" hidden="false" customHeight="false" outlineLevel="0" collapsed="false">
      <c r="C241" s="24" t="s">
        <v>378</v>
      </c>
      <c r="D241" s="15" t="n">
        <v>200</v>
      </c>
      <c r="E241" s="15" t="n">
        <v>0</v>
      </c>
    </row>
    <row r="242" customFormat="false" ht="12.8" hidden="false" customHeight="false" outlineLevel="0" collapsed="false">
      <c r="C242" s="24" t="s">
        <v>379</v>
      </c>
      <c r="D242" s="15" t="n">
        <v>100</v>
      </c>
      <c r="E242" s="15" t="n">
        <v>0</v>
      </c>
    </row>
    <row r="243" customFormat="false" ht="12.8" hidden="false" customHeight="false" outlineLevel="0" collapsed="false">
      <c r="C243" s="24" t="s">
        <v>380</v>
      </c>
      <c r="D243" s="15" t="n">
        <v>1200</v>
      </c>
      <c r="E243" s="15" t="n">
        <v>0</v>
      </c>
    </row>
    <row r="244" customFormat="false" ht="12.8" hidden="false" customHeight="false" outlineLevel="0" collapsed="false">
      <c r="B244" s="0" t="s">
        <v>363</v>
      </c>
      <c r="C244" s="24" t="s">
        <v>381</v>
      </c>
      <c r="D244" s="15" t="n">
        <v>3000</v>
      </c>
      <c r="E244" s="15" t="n">
        <v>0</v>
      </c>
    </row>
    <row r="245" customFormat="false" ht="12.8" hidden="false" customHeight="false" outlineLevel="0" collapsed="false">
      <c r="C245" s="24" t="s">
        <v>382</v>
      </c>
      <c r="D245" s="15" t="n">
        <v>500</v>
      </c>
      <c r="E245" s="15" t="n">
        <v>0</v>
      </c>
    </row>
    <row r="246" customFormat="false" ht="12.8" hidden="false" customHeight="false" outlineLevel="0" collapsed="false">
      <c r="B246" s="0" t="s">
        <v>383</v>
      </c>
      <c r="C246" s="24" t="s">
        <v>384</v>
      </c>
      <c r="D246" s="15" t="n">
        <v>400</v>
      </c>
      <c r="E246" s="15" t="n">
        <v>0</v>
      </c>
    </row>
    <row r="247" customFormat="false" ht="12.8" hidden="false" customHeight="false" outlineLevel="0" collapsed="false">
      <c r="C247" s="24" t="s">
        <v>385</v>
      </c>
      <c r="D247" s="15" t="n">
        <v>1000</v>
      </c>
      <c r="E247" s="15" t="n">
        <v>0</v>
      </c>
    </row>
    <row r="248" customFormat="false" ht="12.8" hidden="false" customHeight="false" outlineLevel="0" collapsed="false">
      <c r="C248" s="24" t="s">
        <v>300</v>
      </c>
      <c r="D248" s="15" t="n">
        <v>500</v>
      </c>
      <c r="E248" s="15" t="n">
        <v>0</v>
      </c>
    </row>
    <row r="249" customFormat="false" ht="12.8" hidden="false" customHeight="false" outlineLevel="0" collapsed="false">
      <c r="C249" s="24" t="s">
        <v>386</v>
      </c>
      <c r="D249" s="15" t="n">
        <v>500</v>
      </c>
      <c r="E249" s="15" t="n">
        <v>0</v>
      </c>
    </row>
    <row r="250" customFormat="false" ht="12.8" hidden="false" customHeight="false" outlineLevel="0" collapsed="false">
      <c r="C250" s="24" t="s">
        <v>387</v>
      </c>
      <c r="D250" s="15" t="n">
        <v>1000</v>
      </c>
      <c r="E250" s="15" t="n">
        <v>0</v>
      </c>
    </row>
    <row r="251" customFormat="false" ht="12.8" hidden="false" customHeight="false" outlineLevel="0" collapsed="false">
      <c r="C251" s="24" t="s">
        <v>388</v>
      </c>
      <c r="D251" s="15" t="n">
        <v>500</v>
      </c>
      <c r="E251" s="15" t="n">
        <v>0</v>
      </c>
    </row>
    <row r="252" customFormat="false" ht="12.8" hidden="false" customHeight="false" outlineLevel="0" collapsed="false">
      <c r="C252" s="24" t="s">
        <v>389</v>
      </c>
      <c r="D252" s="15" t="n">
        <v>500</v>
      </c>
      <c r="E252" s="15" t="n">
        <v>0</v>
      </c>
    </row>
    <row r="253" customFormat="false" ht="12.8" hidden="false" customHeight="false" outlineLevel="0" collapsed="false">
      <c r="C253" s="24" t="s">
        <v>390</v>
      </c>
      <c r="D253" s="15" t="n">
        <v>300</v>
      </c>
      <c r="E253" s="15" t="n">
        <v>0</v>
      </c>
    </row>
    <row r="254" customFormat="false" ht="12.8" hidden="false" customHeight="false" outlineLevel="0" collapsed="false">
      <c r="C254" s="24" t="s">
        <v>391</v>
      </c>
      <c r="D254" s="15" t="n">
        <v>1000</v>
      </c>
      <c r="E254" s="15" t="n">
        <v>0</v>
      </c>
    </row>
    <row r="255" customFormat="false" ht="12.8" hidden="false" customHeight="false" outlineLevel="0" collapsed="false">
      <c r="C255" s="24" t="s">
        <v>392</v>
      </c>
      <c r="D255" s="15" t="n">
        <v>500</v>
      </c>
      <c r="E255" s="15" t="n">
        <v>0</v>
      </c>
    </row>
    <row r="256" customFormat="false" ht="12.8" hidden="false" customHeight="false" outlineLevel="0" collapsed="false">
      <c r="C256" s="24" t="s">
        <v>393</v>
      </c>
      <c r="D256" s="15" t="n">
        <v>300</v>
      </c>
      <c r="E256" s="15" t="n">
        <v>0</v>
      </c>
    </row>
    <row r="257" customFormat="false" ht="12.8" hidden="false" customHeight="false" outlineLevel="0" collapsed="false">
      <c r="C257" s="24" t="s">
        <v>199</v>
      </c>
      <c r="D257" s="15" t="n">
        <v>1000</v>
      </c>
      <c r="E257" s="15" t="n">
        <v>0</v>
      </c>
    </row>
    <row r="258" customFormat="false" ht="12.8" hidden="false" customHeight="false" outlineLevel="0" collapsed="false">
      <c r="C258" s="24" t="s">
        <v>394</v>
      </c>
      <c r="D258" s="15" t="n">
        <v>300</v>
      </c>
      <c r="E258" s="15" t="n">
        <v>0</v>
      </c>
    </row>
    <row r="259" customFormat="false" ht="12.8" hidden="false" customHeight="false" outlineLevel="0" collapsed="false">
      <c r="C259" s="24" t="s">
        <v>395</v>
      </c>
      <c r="D259" s="15" t="n">
        <v>1500</v>
      </c>
      <c r="E259" s="15" t="n">
        <v>0</v>
      </c>
    </row>
    <row r="260" customFormat="false" ht="12.8" hidden="false" customHeight="false" outlineLevel="0" collapsed="false">
      <c r="C260" s="24" t="s">
        <v>260</v>
      </c>
      <c r="D260" s="15" t="n">
        <v>0</v>
      </c>
      <c r="E260" s="15" t="n">
        <v>4900</v>
      </c>
    </row>
    <row r="261" customFormat="false" ht="12.8" hidden="false" customHeight="false" outlineLevel="0" collapsed="false">
      <c r="C261" s="24" t="s">
        <v>313</v>
      </c>
      <c r="D261" s="15" t="n">
        <v>0</v>
      </c>
      <c r="E261" s="15" t="n">
        <v>49</v>
      </c>
    </row>
    <row r="262" customFormat="false" ht="12.8" hidden="false" customHeight="false" outlineLevel="0" collapsed="false">
      <c r="C262" s="24" t="s">
        <v>396</v>
      </c>
      <c r="D262" s="15" t="n">
        <v>0</v>
      </c>
      <c r="E262" s="15" t="n">
        <v>1982</v>
      </c>
    </row>
    <row r="263" customFormat="false" ht="12.8" hidden="false" customHeight="false" outlineLevel="0" collapsed="false">
      <c r="C263" s="24" t="s">
        <v>397</v>
      </c>
      <c r="D263" s="15" t="n">
        <v>0</v>
      </c>
      <c r="E263" s="15" t="n">
        <v>4625.82</v>
      </c>
    </row>
    <row r="264" customFormat="false" ht="19.5" hidden="false" customHeight="false" outlineLevel="0" collapsed="false">
      <c r="C264" s="24" t="s">
        <v>398</v>
      </c>
      <c r="D264" s="15" t="n">
        <v>0</v>
      </c>
      <c r="E264" s="15" t="n">
        <v>2410</v>
      </c>
    </row>
    <row r="265" customFormat="false" ht="12.8" hidden="false" customHeight="false" outlineLevel="0" collapsed="false">
      <c r="B265" s="0" t="s">
        <v>399</v>
      </c>
      <c r="C265" s="24" t="s">
        <v>400</v>
      </c>
      <c r="D265" s="15" t="n">
        <v>60</v>
      </c>
      <c r="E265" s="15" t="n">
        <v>0</v>
      </c>
    </row>
    <row r="266" customFormat="false" ht="12.8" hidden="false" customHeight="false" outlineLevel="0" collapsed="false">
      <c r="C266" s="24" t="s">
        <v>401</v>
      </c>
      <c r="D266" s="15" t="n">
        <v>0</v>
      </c>
      <c r="E266" s="15" t="n">
        <v>359.97</v>
      </c>
    </row>
    <row r="267" customFormat="false" ht="12.8" hidden="false" customHeight="false" outlineLevel="0" collapsed="false">
      <c r="C267" s="24" t="s">
        <v>402</v>
      </c>
      <c r="D267" s="15" t="n">
        <v>0</v>
      </c>
      <c r="E267" s="15" t="n">
        <v>1994.99</v>
      </c>
    </row>
    <row r="268" customFormat="false" ht="12.8" hidden="false" customHeight="false" outlineLevel="0" collapsed="false">
      <c r="B268" s="0" t="s">
        <v>403</v>
      </c>
      <c r="C268" s="24" t="s">
        <v>404</v>
      </c>
      <c r="D268" s="15" t="n">
        <v>500</v>
      </c>
      <c r="E268" s="15" t="n">
        <v>0</v>
      </c>
    </row>
    <row r="269" customFormat="false" ht="12.8" hidden="false" customHeight="false" outlineLevel="0" collapsed="false">
      <c r="C269" s="24" t="s">
        <v>405</v>
      </c>
      <c r="D269" s="15" t="n">
        <v>0</v>
      </c>
      <c r="E269" s="15" t="n">
        <v>700</v>
      </c>
    </row>
    <row r="270" customFormat="false" ht="12.8" hidden="false" customHeight="false" outlineLevel="0" collapsed="false">
      <c r="C270" s="24" t="s">
        <v>406</v>
      </c>
      <c r="D270" s="15" t="n">
        <v>0</v>
      </c>
      <c r="E270" s="15" t="n">
        <v>269.97</v>
      </c>
    </row>
    <row r="271" customFormat="false" ht="12.8" hidden="false" customHeight="false" outlineLevel="0" collapsed="false">
      <c r="C271" s="24" t="s">
        <v>407</v>
      </c>
      <c r="D271" s="15" t="n">
        <v>0</v>
      </c>
      <c r="E271" s="15" t="n">
        <v>334</v>
      </c>
    </row>
    <row r="272" customFormat="false" ht="12.8" hidden="false" customHeight="false" outlineLevel="0" collapsed="false">
      <c r="C272" s="24" t="s">
        <v>408</v>
      </c>
      <c r="D272" s="15" t="n">
        <v>0</v>
      </c>
      <c r="E272" s="15" t="n">
        <v>712</v>
      </c>
    </row>
    <row r="273" customFormat="false" ht="12.8" hidden="false" customHeight="false" outlineLevel="0" collapsed="false">
      <c r="C273" s="24" t="s">
        <v>409</v>
      </c>
      <c r="D273" s="15" t="n">
        <v>0</v>
      </c>
      <c r="E273" s="15" t="n">
        <v>362</v>
      </c>
    </row>
    <row r="274" customFormat="false" ht="12.8" hidden="false" customHeight="false" outlineLevel="0" collapsed="false">
      <c r="B274" s="0" t="s">
        <v>410</v>
      </c>
      <c r="C274" s="24" t="s">
        <v>411</v>
      </c>
      <c r="D274" s="15" t="n">
        <v>0</v>
      </c>
      <c r="E274" s="15" t="n">
        <v>910</v>
      </c>
    </row>
    <row r="275" customFormat="false" ht="12.8" hidden="false" customHeight="false" outlineLevel="0" collapsed="false">
      <c r="C275" s="24" t="s">
        <v>412</v>
      </c>
      <c r="D275" s="15" t="n">
        <v>0</v>
      </c>
      <c r="E275" s="15" t="n">
        <v>2600</v>
      </c>
    </row>
    <row r="276" customFormat="false" ht="12.8" hidden="false" customHeight="false" outlineLevel="0" collapsed="false">
      <c r="C276" s="24" t="s">
        <v>162</v>
      </c>
      <c r="D276" s="15" t="n">
        <v>0</v>
      </c>
      <c r="E276" s="15" t="n">
        <v>2800</v>
      </c>
    </row>
    <row r="277" customFormat="false" ht="12.8" hidden="false" customHeight="false" outlineLevel="0" collapsed="false">
      <c r="C277" s="24" t="s">
        <v>413</v>
      </c>
      <c r="D277" s="15" t="n">
        <v>0</v>
      </c>
      <c r="E277" s="15" t="n">
        <v>1400</v>
      </c>
    </row>
    <row r="278" customFormat="false" ht="12.8" hidden="false" customHeight="false" outlineLevel="0" collapsed="false">
      <c r="C278" s="24" t="s">
        <v>414</v>
      </c>
      <c r="D278" s="15" t="n">
        <v>0</v>
      </c>
      <c r="E278" s="15" t="n">
        <v>1524.89</v>
      </c>
    </row>
    <row r="279" customFormat="false" ht="12.8" hidden="false" customHeight="false" outlineLevel="0" collapsed="false">
      <c r="C279" s="24" t="s">
        <v>415</v>
      </c>
      <c r="D279" s="15" t="n">
        <v>0</v>
      </c>
      <c r="E279" s="15" t="n">
        <v>409.97</v>
      </c>
    </row>
    <row r="280" customFormat="false" ht="12.8" hidden="false" customHeight="false" outlineLevel="0" collapsed="false">
      <c r="B280" s="0" t="s">
        <v>416</v>
      </c>
      <c r="C280" s="24" t="s">
        <v>417</v>
      </c>
      <c r="D280" s="15" t="n">
        <v>100</v>
      </c>
      <c r="E280" s="15" t="n">
        <v>0</v>
      </c>
    </row>
    <row r="281" customFormat="false" ht="12.8" hidden="false" customHeight="false" outlineLevel="0" collapsed="false">
      <c r="C281" s="24" t="s">
        <v>418</v>
      </c>
      <c r="D281" s="15" t="n">
        <v>0</v>
      </c>
      <c r="E281" s="15" t="n">
        <v>1114</v>
      </c>
    </row>
    <row r="282" customFormat="false" ht="12.8" hidden="false" customHeight="false" outlineLevel="0" collapsed="false">
      <c r="C282" s="24" t="s">
        <v>419</v>
      </c>
      <c r="D282" s="15" t="n">
        <v>0</v>
      </c>
      <c r="E282" s="15" t="n">
        <v>1200</v>
      </c>
    </row>
    <row r="283" customFormat="false" ht="12.8" hidden="false" customHeight="false" outlineLevel="0" collapsed="false">
      <c r="C283" s="24" t="s">
        <v>420</v>
      </c>
      <c r="D283" s="15" t="n">
        <v>500</v>
      </c>
      <c r="E283" s="15" t="n">
        <v>0</v>
      </c>
    </row>
    <row r="284" customFormat="false" ht="12.8" hidden="false" customHeight="false" outlineLevel="0" collapsed="false">
      <c r="B284" s="0" t="s">
        <v>421</v>
      </c>
      <c r="C284" s="24" t="s">
        <v>422</v>
      </c>
      <c r="D284" s="15" t="n">
        <v>800</v>
      </c>
      <c r="E284" s="15" t="n">
        <v>0</v>
      </c>
    </row>
    <row r="285" customFormat="false" ht="12.8" hidden="false" customHeight="false" outlineLevel="0" collapsed="false">
      <c r="C285" s="24" t="s">
        <v>423</v>
      </c>
      <c r="D285" s="15" t="n">
        <v>0</v>
      </c>
      <c r="E285" s="15" t="n">
        <v>570</v>
      </c>
    </row>
    <row r="286" customFormat="false" ht="12.8" hidden="false" customHeight="false" outlineLevel="0" collapsed="false">
      <c r="C286" s="24" t="s">
        <v>171</v>
      </c>
      <c r="D286" s="15" t="n">
        <v>1000</v>
      </c>
      <c r="E286" s="15" t="n">
        <v>0</v>
      </c>
    </row>
    <row r="287" customFormat="false" ht="12.8" hidden="false" customHeight="false" outlineLevel="0" collapsed="false">
      <c r="C287" s="24" t="s">
        <v>424</v>
      </c>
      <c r="D287" s="15" t="n">
        <v>0</v>
      </c>
      <c r="E287" s="15" t="n">
        <v>30</v>
      </c>
    </row>
    <row r="288" customFormat="false" ht="12.8" hidden="false" customHeight="false" outlineLevel="0" collapsed="false">
      <c r="B288" s="0" t="s">
        <v>425</v>
      </c>
      <c r="C288" s="24" t="s">
        <v>426</v>
      </c>
      <c r="D288" s="15" t="n">
        <v>100</v>
      </c>
      <c r="E288" s="15" t="n">
        <v>0</v>
      </c>
    </row>
    <row r="289" customFormat="false" ht="12.8" hidden="false" customHeight="false" outlineLevel="0" collapsed="false">
      <c r="C289" s="24" t="s">
        <v>427</v>
      </c>
      <c r="D289" s="15" t="n">
        <v>1500</v>
      </c>
      <c r="E289" s="15" t="n">
        <v>0</v>
      </c>
    </row>
    <row r="290" customFormat="false" ht="12.8" hidden="false" customHeight="false" outlineLevel="0" collapsed="false">
      <c r="C290" s="24" t="s">
        <v>428</v>
      </c>
      <c r="D290" s="15" t="n">
        <v>0</v>
      </c>
      <c r="E290" s="15" t="n">
        <v>320</v>
      </c>
    </row>
    <row r="291" customFormat="false" ht="12.8" hidden="false" customHeight="false" outlineLevel="0" collapsed="false">
      <c r="C291" s="24" t="s">
        <v>251</v>
      </c>
      <c r="D291" s="15" t="n">
        <v>1000</v>
      </c>
      <c r="E291" s="15" t="n">
        <v>0</v>
      </c>
    </row>
    <row r="292" customFormat="false" ht="12.8" hidden="false" customHeight="false" outlineLevel="0" collapsed="false">
      <c r="C292" s="24" t="s">
        <v>429</v>
      </c>
      <c r="D292" s="15" t="n">
        <v>0</v>
      </c>
      <c r="E292" s="15" t="n">
        <v>422</v>
      </c>
    </row>
    <row r="293" customFormat="false" ht="12.8" hidden="false" customHeight="false" outlineLevel="0" collapsed="false">
      <c r="C293" s="24" t="s">
        <v>430</v>
      </c>
      <c r="D293" s="15" t="n">
        <v>0</v>
      </c>
      <c r="E293" s="15" t="n">
        <v>358</v>
      </c>
    </row>
    <row r="294" customFormat="false" ht="12.8" hidden="false" customHeight="false" outlineLevel="0" collapsed="false">
      <c r="C294" s="24" t="s">
        <v>431</v>
      </c>
      <c r="D294" s="15" t="n">
        <v>0</v>
      </c>
      <c r="E294" s="15" t="n">
        <v>3000</v>
      </c>
    </row>
    <row r="295" customFormat="false" ht="12.8" hidden="false" customHeight="false" outlineLevel="0" collapsed="false">
      <c r="B295" s="0" t="s">
        <v>432</v>
      </c>
      <c r="C295" s="24" t="s">
        <v>433</v>
      </c>
      <c r="D295" s="15" t="n">
        <v>0</v>
      </c>
      <c r="E295" s="15" t="n">
        <v>379.72</v>
      </c>
    </row>
    <row r="296" customFormat="false" ht="12.8" hidden="false" customHeight="false" outlineLevel="0" collapsed="false">
      <c r="C296" s="24" t="s">
        <v>434</v>
      </c>
      <c r="D296" s="15" t="n">
        <v>0</v>
      </c>
      <c r="E296" s="15" t="n">
        <v>1940</v>
      </c>
    </row>
    <row r="297" customFormat="false" ht="19.5" hidden="false" customHeight="false" outlineLevel="0" collapsed="false">
      <c r="B297" s="0" t="s">
        <v>435</v>
      </c>
      <c r="C297" s="24" t="s">
        <v>436</v>
      </c>
      <c r="D297" s="15" t="n">
        <v>0</v>
      </c>
      <c r="E297" s="15" t="n">
        <v>100</v>
      </c>
    </row>
    <row r="298" customFormat="false" ht="12.8" hidden="false" customHeight="false" outlineLevel="0" collapsed="false">
      <c r="C298" s="24" t="s">
        <v>437</v>
      </c>
      <c r="D298" s="15" t="n">
        <v>0</v>
      </c>
      <c r="E298" s="15" t="n">
        <v>3000</v>
      </c>
    </row>
    <row r="299" customFormat="false" ht="12.8" hidden="false" customHeight="false" outlineLevel="0" collapsed="false">
      <c r="C299" s="24" t="s">
        <v>438</v>
      </c>
      <c r="D299" s="15" t="n">
        <v>500</v>
      </c>
      <c r="E299" s="15" t="n">
        <v>0</v>
      </c>
    </row>
    <row r="300" customFormat="false" ht="12.8" hidden="false" customHeight="false" outlineLevel="0" collapsed="false">
      <c r="C300" s="24" t="s">
        <v>439</v>
      </c>
      <c r="D300" s="15" t="n">
        <v>0</v>
      </c>
      <c r="E300" s="15" t="n">
        <v>139.2</v>
      </c>
    </row>
    <row r="301" customFormat="false" ht="12.8" hidden="false" customHeight="false" outlineLevel="0" collapsed="false">
      <c r="C301" s="24" t="s">
        <v>440</v>
      </c>
      <c r="D301" s="15" t="n">
        <v>1000</v>
      </c>
      <c r="E301" s="15" t="n">
        <v>0</v>
      </c>
    </row>
    <row r="302" customFormat="false" ht="12.8" hidden="false" customHeight="false" outlineLevel="0" collapsed="false">
      <c r="C302" s="24" t="s">
        <v>441</v>
      </c>
      <c r="D302" s="15" t="n">
        <v>0</v>
      </c>
      <c r="E302" s="15" t="n">
        <v>717.3</v>
      </c>
    </row>
    <row r="303" customFormat="false" ht="12.8" hidden="false" customHeight="false" outlineLevel="0" collapsed="false">
      <c r="C303" s="24" t="s">
        <v>442</v>
      </c>
      <c r="D303" s="15" t="n">
        <v>0</v>
      </c>
      <c r="E303" s="15" t="n">
        <v>622</v>
      </c>
    </row>
    <row r="304" customFormat="false" ht="12.8" hidden="false" customHeight="false" outlineLevel="0" collapsed="false">
      <c r="C304" s="24"/>
      <c r="D304" s="15" t="n">
        <f aca="false">SUM(D5:D303)</f>
        <v>235469.15</v>
      </c>
      <c r="E304" s="15" t="n">
        <f aca="false">SUM(E4:E303)</f>
        <v>258788.49139</v>
      </c>
    </row>
    <row r="305" customFormat="false" ht="12.8" hidden="false" customHeight="false" outlineLevel="0" collapsed="false">
      <c r="C305" s="24"/>
    </row>
    <row r="306" customFormat="false" ht="12.8" hidden="false" customHeight="false" outlineLevel="0" collapsed="false">
      <c r="C306" s="24"/>
    </row>
  </sheetData>
  <mergeCells count="2">
    <mergeCell ref="B1:D1"/>
    <mergeCell ref="B2:F2"/>
  </mergeCells>
  <hyperlinks>
    <hyperlink ref="C5" r:id="rId1" display="Светлана Анатольевна Л.+500 RUB₽Входящий перевод"/>
    <hyperlink ref="C6" r:id="rId2" display="Оксана Николаевна П.+1 000 RUB₽Входящий перевод"/>
    <hyperlink ref="C7" r:id="rId3" display="Людмила Александровна Г.+500 RUB₽Входящий перевод"/>
    <hyperlink ref="C8" r:id="rId4" display="Аптека763,50 RUB₽Оплата товаров и услуг"/>
    <hyperlink ref="C9" r:id="rId5" display="Елена Леонидовна У.+500 RUB₽Входящий перевод"/>
    <hyperlink ref="C10" r:id="rId6" display="Вера Васильевна Т.+1 000 RUB₽Входящий перевод"/>
    <hyperlink ref="C11" r:id="rId7" display="Магнит799,93 RUB₽Оплата товаров и услуг"/>
    <hyperlink ref="C12" r:id="rId8" display="Магнит1 188,92 RUB₽Оплата товаров и услуг"/>
    <hyperlink ref="C13" r:id="rId9" display="DOKTOR AJBOLIT MARKET ROSTOV-NA-DO RUS3 970 RUB₽Оплата товаров и услуг"/>
    <hyperlink ref="C14" r:id="rId10" display="Татьяна Петровна В.+2 000 RUB₽Входящий перевод"/>
    <hyperlink ref="C15" r:id="rId11" display="LORY Rostov-na-Do RUS3 662 RUB₽Оплата товаров и услуг"/>
    <hyperlink ref="C16" r:id="rId12" display="Алексей Сергеевич К.+200 RUB₽Входящий перевод"/>
    <hyperlink ref="C17" r:id="rId13" display="Вера Сергеевна Р.2 800 RUB₽Клиенту Сбербанка"/>
    <hyperlink ref="C18" r:id="rId14" display="Елена Васильевна А.2 800 RUB₽Клиенту Сбербанка"/>
    <hyperlink ref="C19" r:id="rId15" display="ВТБ+300 RUB₽Перевод по СБП"/>
    <hyperlink ref="C20" r:id="rId16" display="Зоя Анатольевна О.+1 000 RUB₽Входящий перевод"/>
    <hyperlink ref="C21" r:id="rId17" display="Анастасия Ивановна К.+200 RUB₽Входящий перевод"/>
    <hyperlink ref="C22" r:id="rId18" display="Metro Cash &amp; Carry5 733,30 RUB₽Оплата товаров и услуг"/>
    <hyperlink ref="C23" r:id="rId19" display="Наталья Вячеславовна С.+1 000 RUB₽Входящий перевод"/>
    <hyperlink ref="C24" r:id="rId20" display="Любовь Сергеевна С.+1 000 RUB₽Входящий перевод"/>
    <hyperlink ref="C25" r:id="rId21" display="Елена Владимировна Л.+300 RUB₽Входящий перевод"/>
    <hyperlink ref="C26" r:id="rId22" display="с карты на карту+29 950 RUB₽Входящий перевод"/>
    <hyperlink ref="C27" r:id="rId23" display="KLINIKA KROTOVA ROSTOV-NA-DO RUS70 000 RUB₽Оплата товаров и услуг"/>
    <hyperlink ref="C28" r:id="rId24" display="Виктория Георгиевна Г.+250 RUB₽Входящий перевод"/>
    <hyperlink ref="C29" r:id="rId25" display="Промсвязьбанк+500 RUB₽Входящий перевод"/>
    <hyperlink ref="C30" r:id="rId26" display="Пятёрочка2 546,28 RUB₽Оплата товаров и услуг"/>
    <hyperlink ref="C31" r:id="rId27" display="Petshop2 044 RUB₽Оплата товаров и услуг"/>
    <hyperlink ref="C32" r:id="rId28" display="Любовь Федоровна Г.+500 RUB₽Входящий перевод"/>
    <hyperlink ref="C33" r:id="rId29" display="Елена Васильевна К.+300 RUB₽Входящий перевод"/>
    <hyperlink ref="C34" r:id="rId30" display="Елена Геннадьевна Б.+400 RUB₽Входящий перевод"/>
    <hyperlink ref="C35" r:id="rId31" display="Анна Анатольевна С.+300 RUB₽Входящий перевод"/>
    <hyperlink ref="C36" r:id="rId32" display="Наталья Юрьевна Б.+500 RUB₽Входящий перевод"/>
    <hyperlink ref="C37" r:id="rId33" display="Ольга Владимировна П.+100 RUB₽Входящий перевод"/>
    <hyperlink ref="C38" r:id="rId34" display="Ирина Юрьевна П.+1 000 RUB₽Входящий перевод"/>
    <hyperlink ref="C39" r:id="rId35" display="Алена Николаевна К.+300 RUB₽Входящий перевод"/>
    <hyperlink ref="C40" r:id="rId36" display="Елена Викторовна Т.+500 RUB₽Входящий перевод"/>
    <hyperlink ref="C41" r:id="rId37" display="Анастасия Анатольевна М.+500 RUB₽Входящий перевод"/>
    <hyperlink ref="C42" r:id="rId38" display="Светлана Геннадиевна В.+10 000 RUB₽Входящий перевод"/>
    <hyperlink ref="C43" r:id="rId39" display="Светлана Владимировна В.+300 RUB₽Входящий перевод"/>
    <hyperlink ref="C44" r:id="rId40" display="Анастасия Андреевна М.+1 000 RUB₽Входящий перевод"/>
    <hyperlink ref="C45" r:id="rId41" display="Елена Викторовна А.+1 000 RUB₽Входящий перевод"/>
    <hyperlink ref="C46" r:id="rId42" display="ВТБ+300 RUB₽Перевод по СБП"/>
    <hyperlink ref="C47" r:id="rId43" display="Инесса Николаевна С.+1 000 RUB₽Входящий перевод"/>
    <hyperlink ref="C48" r:id="rId44" display="Людмила Викторовна А.+1 000 RUB₽Входящий перевод"/>
    <hyperlink ref="C49" r:id="rId45" display="Ирина Сергеевна С.+1 000 RUB₽Входящий перевод"/>
    <hyperlink ref="C50" r:id="rId46" display="Валентина Викторовна Б.+500 RUB₽Входящий перевод"/>
    <hyperlink ref="C51" r:id="rId47" display="ВТБ+1 000 RUB₽Перевод по СБП"/>
    <hyperlink ref="C52" r:id="rId48" display="Ольга Владимировна Г.+1 000 RUB₽Входящий перевод"/>
    <hyperlink ref="C53" r:id="rId49" display="Елена Владимировна К.+1 000 RUB₽Входящий перевод"/>
    <hyperlink ref="C54" r:id="rId50" display="Галина Николаевна К.+500 RUB₽Входящий перевод"/>
    <hyperlink ref="C55" r:id="rId51" display="Тинькофф Банк+100 RUB₽Перевод по СБП"/>
    <hyperlink ref="C56" r:id="rId52" display="Ольга Анатольевна Г.+162 RUB₽Входящий перевод"/>
    <hyperlink ref="C57" r:id="rId53" display="Тинькофф Банк+350 RUB₽Перевод по СБП"/>
    <hyperlink ref="C58" r:id="rId54" display="Любовь Павловна И.+500 RUB₽Входящий перевод"/>
    <hyperlink ref="C59" r:id="rId55" display="Ирина Григорьевна М.+500 RUB₽Входящий перевод"/>
    <hyperlink ref="C60" r:id="rId56" display="Тинькофф Банк+100 RUB₽Перевод по СБП"/>
    <hyperlink ref="C61" r:id="rId57" display="Наталия Александровна Ч.+100 RUB₽Входящий перевод"/>
    <hyperlink ref="C62" r:id="rId58" display="Анастасия Викторовна О.+500 RUB₽Входящий перевод"/>
    <hyperlink ref="C63" r:id="rId59" display="Светлана Александровна Р.+5 000 RUB₽Входящий перевод"/>
    <hyperlink ref="C64" r:id="rId60" display="ВТБ+1 000 RUB₽Перевод по СБП"/>
    <hyperlink ref="C65" r:id="rId61" display="Оксана Валерьевна К.+500 RUB₽Входящий перевод"/>
    <hyperlink ref="C66" r:id="rId62" display="Наталья Николаевна К.+1 000 RUB₽Входящий перевод"/>
    <hyperlink ref="C67" r:id="rId63" display="ВТБ+700 RUB₽Перевод по СБП"/>
    <hyperlink ref="C68" r:id="rId64" display="Ася Вадимовна В.+50 RUB₽Входящий перевод"/>
    <hyperlink ref="C69" r:id="rId65" display="Елена Владимировна С.+1 000 RUB₽Входящий перевод"/>
    <hyperlink ref="C70" r:id="rId66" display="Лариса Ивановна Ш.+500 RUB₽Входящий перевод"/>
    <hyperlink ref="C71" r:id="rId67" display="Лина Владимировна Е.+1 000 RUB₽Входящий перевод"/>
    <hyperlink ref="C72" r:id="rId68" display="Татьяна Валентиновна Я.+700 RUB₽Входящий перевод"/>
    <hyperlink ref="C73" r:id="rId69" display="Наталья Николаевна С.+200 RUB₽Входящий перевод"/>
    <hyperlink ref="C74" r:id="rId70" display="Марина Васильевна А.+500 RUB₽Входящий перевод"/>
    <hyperlink ref="C75" r:id="rId71" display="Людмила Владимировна М.+500 RUB₽Входящий перевод"/>
    <hyperlink ref="C76" r:id="rId72" display="ВТБ+1 000 RUB₽Перевод по СБП"/>
    <hyperlink ref="C77" r:id="rId73" display="Марина Владимировна Е.+1 000 RUB₽Входящий перевод"/>
    <hyperlink ref="C78" r:id="rId74" display="Татьяна Викторовна П.+500 RUB₽Входящий перевод"/>
    <hyperlink ref="C79" r:id="rId75" display="Светлана Евгениевна Д.+100 RUB₽Входящий перевод"/>
    <hyperlink ref="C80" r:id="rId76" display="Альфа Банк+100 RUB₽Перевод по СБП"/>
    <hyperlink ref="C81" r:id="rId77" display="Валентина Николаевна Б.+1 000 RUB₽Входящий перевод"/>
    <hyperlink ref="C82" r:id="rId78" display="Наталья Владимировна Л.+1 000 RUB₽Входящий перевод"/>
    <hyperlink ref="C83" r:id="rId79" display="Тинькофф Банк+1 000 RUB₽Перевод по СБП"/>
    <hyperlink ref="C84" r:id="rId80" display="Татьяна Михайловна Л.+900 RUB₽Входящий перевод"/>
    <hyperlink ref="C85" r:id="rId81" display="Евгения Викторовна Т.+2 000 RUB₽Входящий перевод"/>
    <hyperlink ref="C86" r:id="rId82" display="Ирина Сергеевна Б.+2 000 RUB₽Входящий перевод"/>
    <hyperlink ref="C87" r:id="rId83" display="Татьяна Яковлевна Д.+3 000 RUB₽Входящий перевод"/>
    <hyperlink ref="C88" r:id="rId84" display="Газпромбанк+1 000 RUB₽Перевод по СБП"/>
    <hyperlink ref="C89" r:id="rId85" display="Наталия Анатольевна С.+300 RUB₽Входящий перевод"/>
    <hyperlink ref="C90" r:id="rId86" display="Елена Михайловна Ш.+144 RUB₽Входящий перевод"/>
    <hyperlink ref="C91" r:id="rId87" display="Ольга Николаевна З.+500 RUB₽Входящий перевод"/>
    <hyperlink ref="C92" r:id="rId88" display="Иван Александрович А.+415 RUB₽Входящий перевод"/>
    <hyperlink ref="C93" r:id="rId89" display="Ирина Владимировна Г.+1 000 RUB₽Входящий перевод"/>
    <hyperlink ref="C94" r:id="rId90" display="Екатерина Андреевна Ш.+1 000 RUB₽Входящий перевод"/>
    <hyperlink ref="C95" r:id="rId91" display="Елена Николаевна Г.+150 RUB₽Входящий перевод"/>
    <hyperlink ref="C96" r:id="rId92" display="Ирина Федоровна М.+500 RUB₽Входящий перевод"/>
    <hyperlink ref="C97" r:id="rId93" display="Ирина Анатольевна М.+500 RUB₽Входящий перевод"/>
    <hyperlink ref="C98" r:id="rId94" display="Райффайзенбанк+5 000 RUB₽Перевод по СБП"/>
    <hyperlink ref="C99" r:id="rId95" display="Марина Анатольевна Б.+3 000 RUB₽Входящий перевод"/>
    <hyperlink ref="C100" r:id="rId96" display="Елена Алексеевна Б.+1 000 RUB₽Входящий перевод"/>
    <hyperlink ref="C101" r:id="rId97" display="Ольга Вячеславовна Н.+2 000 RUB₽Входящий перевод"/>
    <hyperlink ref="C102" r:id="rId98" display="АНО &quot;М&amp;Г&quot;1 RUB₽Оплата по QR-коду СБП"/>
    <hyperlink ref="C103" r:id="rId99" display="За услугу «Уведомления»40 RUB₽Комиссии"/>
    <hyperlink ref="C104" r:id="rId100" display="Банк ФК Открытие+1 000 RUB₽Перевод по СБП"/>
    <hyperlink ref="C105" r:id="rId101" display="Светлана В.591 RUB₽Перевод на карту другого банкаКомиссия: 5,91 RUB₽"/>
    <hyperlink ref="C106" r:id="rId102" display="Вера Сергеевна Р.+2 100 RUB₽Входящий перевод"/>
    <hyperlink ref="C107" r:id="rId103" display="Вера Сергеевна Р.6 000 RUB₽Клиенту Сбербанка"/>
    <hyperlink ref="C108" r:id="rId104" display="Индивидуальный предприни325 RUB₽Оплата по QR-коду СБП"/>
    <hyperlink ref="C109" r:id="rId105" display="Елена Васильевна М.+500 RUB₽Входящий перевод"/>
    <hyperlink ref="C110" r:id="rId106" display="Елена Михайловна Ш.+126 RUB₽Входящий перевод"/>
    <hyperlink ref="C111" r:id="rId107" display="Светлана В.4 900 RUB₽Перевод на карту другого банкаКомиссия: 49 RUB₽"/>
    <hyperlink ref="C112" r:id="rId108" display="Вера Сергеевна Р.700 RUB₽Клиенту Сбербанка"/>
    <hyperlink ref="C113" r:id="rId109" display="Михаил Юрьевич Э.+1 000 RUB₽Входящий перевод"/>
    <hyperlink ref="C114" r:id="rId110" display="Инесса Анатольевна Ю.+1 000 RUB₽Входящий перевод"/>
    <hyperlink ref="C115" r:id="rId111" display="Вера Сергеевна Р.2 100 RUB₽Клиенту Сбербанка"/>
    <hyperlink ref="C116" r:id="rId112" display="Елена Васильевна А.2 800 RUB₽Клиенту Сбербанка"/>
    <hyperlink ref="C117" r:id="rId113" display="Индивидуальный предприни6 468 RUB₽Оплата по QR-коду СБП"/>
    <hyperlink ref="C118" r:id="rId114" display="RIMONT ZHYVOTNYKH ROSTOV-NA-DO RUS3 800 RUB₽Оплата товаров и услуг"/>
    <hyperlink ref="C119" r:id="rId115" display="Ирина Александровна В.+500 RUB₽Входящий перевод"/>
    <hyperlink ref="C120" r:id="rId116" display="Алексей Сергеевич К.+100 RUB₽Входящий перевод"/>
    <hyperlink ref="C121" r:id="rId117" display="DOKTOR AJBOLIT MARKET ROSTOV-NA-DO RUS1 940 RUB₽Оплата товаров и услуг"/>
    <hyperlink ref="C122" r:id="rId118" display="Metro Cash &amp; Carry4 139,20 RUB₽Оплата товаров и услуг"/>
    <hyperlink ref="C123" r:id="rId119" display="Магнит1 747,46 RUB₽Оплата товаров и услуг"/>
    <hyperlink ref="C124" r:id="rId120" display="Ирина Юрьевна Б.+300 RUB₽Входящий перевод"/>
    <hyperlink ref="C125" r:id="rId121" display="KLINIKA KROTOVA ROSTOV-NA-DO RUS60 RUB₽Оплата товаров и услуг"/>
    <hyperlink ref="C126" r:id="rId122" display="KLINIKA KROTOVA ROSTOV-NA-DO RUS4 660 RUB₽Оплата товаров и услуг"/>
    <hyperlink ref="C127" r:id="rId123" display="KLINIKA KROTOVA ROSTOV-NA-DO RUS30 000 RUB₽Оплата товаров и услуг"/>
    <hyperlink ref="C128" r:id="rId124" display="Татьяна Борисовна С.+500 RUB₽Входящий перевод"/>
    <hyperlink ref="C129" r:id="rId125" display="Банк ФК Открытие+1 000 RUB₽Перевод по СБП"/>
    <hyperlink ref="C130" r:id="rId126" display="Наталья Борисовна Ц.+500 RUB₽Входящий перевод"/>
    <hyperlink ref="C131" r:id="rId127" display="Михаил Сергоевич Т.+3 750 RUB₽Входящий перевод"/>
    <hyperlink ref="C132" r:id="rId128" display="Майя Всеволодовна Е.+1 000 RUB₽Входящий перевод"/>
    <hyperlink ref="C133" r:id="rId129" display="Ольга Анатольевна Г.+500 RUB₽Входящий перевод"/>
    <hyperlink ref="C134" r:id="rId130" display="Тинькофф Банк+167 RUB₽Перевод по СБП"/>
    <hyperlink ref="C135" r:id="rId131" display="Светлана Александровна Д.+500 RUB₽Входящий перевод"/>
    <hyperlink ref="C136" r:id="rId132" display="DOKTOR AJBOLIT MARKET ROSTOV-NA-DO RUS440 RUB₽Оплата товаров и услуг"/>
    <hyperlink ref="C137" r:id="rId133" display="Мария Сергеевна А.+1 000 RUB₽Входящий перевод"/>
    <hyperlink ref="C138" r:id="rId134" display="Зоя Анатольевна О.+1 000 RUB₽Входящий перевод"/>
    <hyperlink ref="C139" r:id="rId135" display="Марина Максимовна А.+50 RUB₽Входящий перевод"/>
    <hyperlink ref="C140" r:id="rId136" display="Евгения Евгеньевна К.+900 RUB₽Входящий перевод"/>
    <hyperlink ref="C141" r:id="rId137" display="Оксана Анатольевна Ж.+3 000 RUB₽Входящий перевод"/>
    <hyperlink ref="C142" r:id="rId138" display="Любовь Александровна Т.+500 RUB₽Входящий перевод"/>
    <hyperlink ref="C143" r:id="rId139" display="Ирина Юрьевна Б.+300 RUB₽Входящий перевод"/>
    <hyperlink ref="C144" r:id="rId140" display="Светлана Валиджановна В.+500 RUB₽Входящий перевод"/>
    <hyperlink ref="C145" r:id="rId141" display="Наталья Вячеславовна Л.+500 RUB₽Входящий перевод"/>
    <hyperlink ref="C146" r:id="rId142" display="Ольга Александровна В.+250 RUB₽Входящий перевод"/>
    <hyperlink ref="C147" r:id="rId143" display="Геннадий Олегович П.+1 000 RUB₽Входящий перевод"/>
    <hyperlink ref="C148" r:id="rId144" display="Наталья Евгеньевна С.+500 RUB₽Входящий перевод"/>
    <hyperlink ref="C149" r:id="rId145" display="Анна Васильевна А.+350 RUB₽Входящий перевод"/>
    <hyperlink ref="C150" r:id="rId146" display="Банк Левобережный+300 RUB₽Перевод по СБП"/>
    <hyperlink ref="C151" r:id="rId147" display="Ирина Александровна Т.+300 RUB₽Входящий перевод"/>
    <hyperlink ref="C152" r:id="rId148" display="ВТБ+1 000 RUB₽Перевод по СБП"/>
    <hyperlink ref="C153" r:id="rId149" display="ВТБ+500 RUB₽Перевод по СБП"/>
    <hyperlink ref="C154" r:id="rId150" display="Евгения Николаевна М.+25 000 RUB₽Входящий перевод"/>
    <hyperlink ref="C155" r:id="rId151" display="Наталья Анатольевна Т.+100 RUB₽Входящий перевод"/>
    <hyperlink ref="C156" r:id="rId152" display="Инесса Анатольевна Ю.+1 000 RUB₽Входящий перевод"/>
    <hyperlink ref="C157" r:id="rId153" display="KLINIKA KROTOVA ROSTOV-NA-DO RUS3 590 RUB₽Оплата товаров и услуг"/>
    <hyperlink ref="C158" r:id="rId154" display="Тинькофф Банк+496 RUB₽Перевод по СБП"/>
    <hyperlink ref="C159" r:id="rId155" display="Екатерина Андреевна С.+373 RUB₽Входящий перевод"/>
    <hyperlink ref="C160" r:id="rId156" display="ВТБ+1 200 RUB₽Перевод по СБП"/>
    <hyperlink ref="C161" r:id="rId157" display="Тинькофф Банк+500 RUB₽Перевод по СБП"/>
    <hyperlink ref="C162" r:id="rId158" display="Лариса Ивановна Н.+500 RUB₽Входящий перевод"/>
    <hyperlink ref="C163" r:id="rId159" display="Светлана Юрьевна С.+1 000 RUB₽Входящий перевод"/>
    <hyperlink ref="C164" r:id="rId160" display="Елизавета Борисовна Ю.+500 RUB₽Входящий перевод"/>
    <hyperlink ref="C165" r:id="rId161" display="Наталия Олеговна С.+500 RUB₽Входящий перевод"/>
    <hyperlink ref="C166" r:id="rId162" display="Светлана В.4 900 RUB₽Перевод на карту другого банкаКомиссия: 49 RUB₽"/>
    <hyperlink ref="C168" r:id="rId163" display="Светлана В.1 000 RUB₽Перевод на карту другого банкаКомиссия: 10 RUB₽"/>
    <hyperlink ref="C170" r:id="rId164" display="Анна Алексеевна Ч.+200 RUB₽Входящий перевод"/>
    <hyperlink ref="C171" r:id="rId165" display="Наталья Вячеславовна С.+1 000 RUB₽Входящий перевод"/>
    <hyperlink ref="C172" r:id="rId166" display="Наталия Валерьевна А.+1 000 RUB₽Входящий перевод"/>
    <hyperlink ref="C173" r:id="rId167" display="Марина Владимировна Ш.+1 000 RUB₽Входящий перевод"/>
    <hyperlink ref="C174" r:id="rId168" display="Пятёрочка1 899,13 RUB₽Оплата товаров и услуг"/>
    <hyperlink ref="C175" r:id="rId169" display="Наталья Владимировна П.+200 RUB₽Входящий перевод"/>
    <hyperlink ref="C176" r:id="rId170" display="Валентина Григорьевна Р.+400 RUB₽Входящий перевод"/>
    <hyperlink ref="C177" r:id="rId171" display="Галина Николаевна Ш.+3 000 RUB₽Входящий перевод"/>
    <hyperlink ref="C178" r:id="rId172" display="Пятёрочка487,95 RUB₽Оплата товаров и услуг"/>
    <hyperlink ref="C179" r:id="rId173" display="Иван Александрович А.+329 RUB₽Входящий перевод"/>
    <hyperlink ref="C180" r:id="rId174" display="Оксана Валерьевна К.+500 RUB₽Входящий перевод"/>
    <hyperlink ref="C181" r:id="rId175" display="Любовь Георгиевна Я.+1 000 RUB₽Входящий перевод"/>
    <hyperlink ref="C182" r:id="rId176" display="Анатолий Анатольевич Б.+500 RUB₽Входящий перевод"/>
    <hyperlink ref="C183" r:id="rId177" display="Елена Михайловна Ш.+116 RUB₽Входящий перевод"/>
    <hyperlink ref="C184" r:id="rId178" display="Елена Юрьевна Ф.+500 RUB₽Входящий перевод"/>
    <hyperlink ref="C185" r:id="rId179" display="Людмила Николаевна Б.+2 000 RUB₽Входящий перевод"/>
    <hyperlink ref="C186" r:id="rId180" display="Альфа Банк+100 RUB₽Перевод по СБП"/>
    <hyperlink ref="C187" r:id="rId181" display="Татьяна Валентиновна А.+1 000 RUB₽Входящий перевод"/>
    <hyperlink ref="C188" r:id="rId182" display="Инна Владимировна М.+500 RUB₽Входящий перевод"/>
    <hyperlink ref="C189" r:id="rId183" display="Наталья Андреевна Ч.+1 000 RUB₽Входящий перевод"/>
    <hyperlink ref="C190" r:id="rId184" display="Ирина Леонидовна Б.+100 RUB₽Входящий перевод"/>
    <hyperlink ref="C191" r:id="rId185" display="Наталья Владимировна С.+300 RUB₽Входящий перевод"/>
    <hyperlink ref="C192" r:id="rId186" display="Наталья Вячеславовна Л.+500 RUB₽Входящий перевод"/>
    <hyperlink ref="C193" r:id="rId187" display="Софья Александровна О.+1 000 RUB₽Входящий перевод"/>
    <hyperlink ref="C194" r:id="rId188" display="Марина Леонидовна Б.+600 RUB₽Входящий перевод"/>
    <hyperlink ref="C195" r:id="rId189" display="Инесса Анатольевна Ю.+1 000 RUB₽Входящий перевод"/>
    <hyperlink ref="C196" r:id="rId190" display="Татьяна Валентиновна Я.+1 000 RUB₽Входящий перевод"/>
    <hyperlink ref="C197" r:id="rId191" display="Татьяна Сергеевна П.+300 RUB₽Входящий перевод"/>
    <hyperlink ref="C198" r:id="rId192" display="Светлана Александровна С.+5 000 RUB₽Входящий перевод"/>
    <hyperlink ref="C199" r:id="rId193" display="ВТБ+500 RUB₽Перевод по СБП"/>
    <hyperlink ref="C200" r:id="rId194" display="Елена Алексеевна Б.+1 000 RUB₽Входящий перевод"/>
    <hyperlink ref="C201" r:id="rId195" display="Лина Владимировна Е.+1 000 RUB₽Входящий перевод"/>
    <hyperlink ref="C202" r:id="rId196" display="Анна Владимировна И.+5 000 RUB₽Входящий перевод"/>
    <hyperlink ref="C203" r:id="rId197" display="ВТБ+500 RUB₽Перевод по СБП"/>
    <hyperlink ref="C204" r:id="rId198" display="Incoming Active+578,15 RUB₽Причисление процентов"/>
    <hyperlink ref="C205" r:id="rId199" display="Индивидуальный предприни1 150 RUB₽Оплата по QR-коду СБП"/>
    <hyperlink ref="C206" r:id="rId200" display="Petshop2 395 RUB₽Оплата товаров и услуг"/>
    <hyperlink ref="C207" r:id="rId201" display="Аптека630 RUB₽Оплата товаров и услуг"/>
    <hyperlink ref="C208" r:id="rId202" display="Вера Сергеевна Р.700 RUB₽Клиенту Сбербанка"/>
    <hyperlink ref="C209" r:id="rId203" display="Марина Михайловна А.1 400 RUB₽Клиенту Сбербанка"/>
    <hyperlink ref="C210" r:id="rId204" display="Елена Васильевна А.1 400 RUB₽Клиенту Сбербанка"/>
    <hyperlink ref="C211" r:id="rId205" display="Вера Сергеевна Р.2 800 RUB₽Клиенту Сбербанка"/>
    <hyperlink ref="C212" r:id="rId206" display="Светлана В.700 RUB₽Перевод на карту другого банкаКомиссия: 7 RUB₽"/>
    <hyperlink ref="C213" r:id="rId207" display="Ирина Ивановна Н.1 000 RUB₽Клиенту Сбербанка"/>
    <hyperlink ref="C214" r:id="rId208" display="Пятёрочка3 311,08 RUB₽Оплата товаров и услуг"/>
    <hyperlink ref="C215" r:id="rId209" display="Лилияна Ивановна Б.+1 000 RUB₽Входящий перевод"/>
    <hyperlink ref="C216" r:id="rId210" display="DOKTOR AJBOLIT MARKET ROSTOV-NA-DO RUS1 870 RUB₽Оплата товаров и услуг"/>
    <hyperlink ref="C217" r:id="rId211" display="АО &quot;ТАНДЕР&quot;314,96 RUB₽Оплата по QR-коду СБП"/>
    <hyperlink ref="C218" r:id="rId212" display="Банк ФК Открытие+1 000 RUB₽Перевод по СБП"/>
    <hyperlink ref="C219" r:id="rId213" display="Ольга Алексеевна Г.+300 RUB₽Входящий перевод"/>
    <hyperlink ref="C220" r:id="rId214" display="KLINIKA KROTOVA ROSTOV-NA-DO RUS30 000 RUB₽Оплата товаров и услуг"/>
    <hyperlink ref="C221" r:id="rId215" display="Марина Михайловна А.2 280 RUB₽Клиенту Сбербанка"/>
    <hyperlink ref="C222" r:id="rId216" display="ВТБ+1 000 RUB₽Перевод по СБП"/>
    <hyperlink ref="C223" r:id="rId217" display="Галина Ивановна К.+200 RUB₽Входящий перевод"/>
    <hyperlink ref="C224" r:id="rId218" display="Елена Вячеславовна П.+500 RUB₽Входящий перевод"/>
    <hyperlink ref="C225" r:id="rId219" display="Ольга Владимировна Щ.+62 RUB₽Входящий перевод"/>
    <hyperlink ref="C226" r:id="rId220" display="Олег Алексеевич С.+300 RUB₽Входящий перевод"/>
    <hyperlink ref="C227" r:id="rId221" display="Лариса Васильевна К.+3 000 RUB₽Входящий перевод"/>
    <hyperlink ref="C228" r:id="rId222" display="Индивидуальный предприни500 RUB₽Оплата по QR-коду СБП"/>
    <hyperlink ref="C229" r:id="rId223" display="Ирина Глебовна В.+150 RUB₽Входящий перевод"/>
    <hyperlink ref="C230" r:id="rId224" display="Владимир Андреевич П.+100 RUB₽Входящий перевод"/>
    <hyperlink ref="C231" r:id="rId225" display="Светлана Викторовна К.+500 RUB₽Входящий перевод"/>
    <hyperlink ref="C232" r:id="rId226" display="ВТБ+500 RUB₽Перевод по СБП"/>
    <hyperlink ref="C233" r:id="rId227" display="Елена Аркадьевна С.+1 000 RUB₽Входящий перевод"/>
    <hyperlink ref="C234" r:id="rId228" display="Геннадий Олегович П.+1 000 RUB₽Входящий перевод"/>
    <hyperlink ref="C235" r:id="rId229" display="ВТБ+299 RUB₽Перевод по СБП"/>
    <hyperlink ref="C236" r:id="rId230" display="Тинькофф Банк+500 RUB₽Перевод по СБП"/>
    <hyperlink ref="C237" r:id="rId231" display="Марина Николаевна П.+100 RUB₽Входящий перевод"/>
    <hyperlink ref="C238" r:id="rId232" display="Тинькофф Банк+500 RUB₽Перевод по СБП"/>
    <hyperlink ref="C239" r:id="rId233" display="Анастасия Александровна А.+200 RUB₽Входящий перевод"/>
    <hyperlink ref="C240" r:id="rId234" display="Анастасия Александровна Е.+500 RUB₽Входящий перевод"/>
    <hyperlink ref="C241" r:id="rId235" display="Тинькофф Банк+200 RUB₽Перевод по СБП"/>
    <hyperlink ref="C242" r:id="rId236" display="Ольга Анатольевна С.+100 RUB₽Входящий перевод"/>
    <hyperlink ref="C243" r:id="rId237" display="ВТБ+1 200 RUB₽Перевод по СБП"/>
    <hyperlink ref="C244" r:id="rId238" display="Татьяна Валентиновна Я.+3 000 RUB₽Входящий перевод"/>
    <hyperlink ref="C245" r:id="rId239" display="Татьяна Григорьевна К.+500 RUB₽Входящий перевод"/>
    <hyperlink ref="C246" r:id="rId240" display="Евгения Николаевна С.+400 RUB₽Входящий перевод"/>
    <hyperlink ref="C247" r:id="rId241" display="Евгения Валерьевна М.+1 000 RUB₽Входящий перевод"/>
    <hyperlink ref="C248" r:id="rId242" display="ВТБ+500 RUB₽Перевод по СБП"/>
    <hyperlink ref="C249" r:id="rId243" display="Елена Николаевна М.+500 RUB₽Входящий перевод"/>
    <hyperlink ref="C250" r:id="rId244" display="Елизавета Борисовна Ю.+1 000 RUB₽Входящий перевод"/>
    <hyperlink ref="C251" r:id="rId245" display="Наталья Андреевна Ч.+500 RUB₽Входящий перевод"/>
    <hyperlink ref="C252" r:id="rId246" display="МТС-Банк+500 RUB₽Перевод по СБП"/>
    <hyperlink ref="C253" r:id="rId247" display="Юлия Павловна В.+300 RUB₽Входящий перевод"/>
    <hyperlink ref="C254" r:id="rId248" display="Зимфира Маратовна С.+1 000 RUB₽Входящий перевод"/>
    <hyperlink ref="C255" r:id="rId249" display="Алена Вячеславовна В.+500 RUB₽Входящий перевод"/>
    <hyperlink ref="C256" r:id="rId250" display="Елизавета Петровна Г.+300 RUB₽Входящий перевод"/>
    <hyperlink ref="C257" r:id="rId251" display="ВТБ+1 000 RUB₽Перевод по СБП"/>
    <hyperlink ref="C258" r:id="rId252" display="Лейла Тенгизовна Б.+300 RUB₽Входящий перевод"/>
    <hyperlink ref="C259" r:id="rId253" display="Маргарита Владимировна П.+1 500 RUB₽Входящий перевод"/>
    <hyperlink ref="C260" r:id="rId254" display="Светлана В.4 900 RUB₽Перевод на карту другого банкаКомиссия: 49 RUB₽"/>
    <hyperlink ref="C262" r:id="rId255" display="DOKTOR AJBOLIT MARKET ROSTOV-NA-DO RUS1 980 RUB₽Оплата товаров и услуг"/>
    <hyperlink ref="C263" r:id="rId256" display="Пятёрочка4 625,82 RUB₽Оплата товаров и услуг"/>
    <hyperlink ref="C264" r:id="rId257" display="RIMONT ZHYVOTNYKH ROSTOV-NA-DO RUS2 410 RUB₽Оплата товаров и услуг"/>
    <hyperlink ref="C265" r:id="rId258" display="Елена Викторовна Л.+60 RUB₽Входящий перевод"/>
    <hyperlink ref="C266" r:id="rId259" display="Магнит359,97 RUB₽Оплата товаров и услуг"/>
    <hyperlink ref="C267" r:id="rId260" display="Пятёрочка1 994,99 RUB₽Оплата товаров и услуг"/>
    <hyperlink ref="C268" r:id="rId261" display="Лидия Григорьевна П.+500 RUB₽Входящий перевод"/>
    <hyperlink ref="C269" r:id="rId262" display="Марина Борисовна Ш.700 RUB₽Клиенту Сбербанка"/>
    <hyperlink ref="C270" r:id="rId263" display="Магнит Косметик269,97 RUB₽Оплата товаров и услуг"/>
    <hyperlink ref="C271" r:id="rId264" display="Аптека334 RUB₽Оплата товаров и услуг"/>
    <hyperlink ref="C272" r:id="rId265" display="Petshop712 RUB₽Оплата товаров и услуг"/>
    <hyperlink ref="C273" r:id="rId266" display="APTEKA 61 ROSTOV-NA-DO RUS362 RUB₽Оплата товаров и услуг"/>
    <hyperlink ref="C274" r:id="rId267" display="Пятёрочка910 RUB₽Оплата товаров и услуг"/>
    <hyperlink ref="C275" r:id="rId268" display="Светлана В.2 600 RUB₽Перевод на карту другого банкаКомиссия: 26 RUB₽"/>
    <hyperlink ref="C276" r:id="rId269" display="Вера Сергеевна Р.2 800 RUB₽Клиенту Сбербанка"/>
    <hyperlink ref="C277" r:id="rId270" display="Марина Борисовна Ш.1 400 RUB₽Клиенту Сбербанка"/>
    <hyperlink ref="C278" r:id="rId271" display="Магнит1 524,89 RUB₽Оплата товаров и услуг"/>
    <hyperlink ref="C279" r:id="rId272" display="Магнит409,97 RUB₽Оплата товаров и услуг"/>
    <hyperlink ref="C280" r:id="rId273" display="Ирина Олеговна Я.+100 RUB₽Входящий перевод"/>
    <hyperlink ref="C281" r:id="rId274" display="BUM ROSTOV-NA-DO RUS1 114 RUB₽Оплата товаров и услуг"/>
    <hyperlink ref="C282" r:id="rId275" display="Елена Михайловна Г.1 200 RUB₽Клиенту Сбербанка"/>
    <hyperlink ref="C283" r:id="rId276" display="Елена Васильевна М.+500 RUB₽Входящий перевод"/>
    <hyperlink ref="C284" r:id="rId277" display="Майя Всеволодовна Е.+800 RUB₽Входящий перевод"/>
    <hyperlink ref="C285" r:id="rId278" display="DOKTOR AJBOLIT MARKET ROSTOV-NA-DO RUS570 RUB₽Оплата товаров и услуг"/>
    <hyperlink ref="C286" r:id="rId279" display="Любовь Сергеевна С.+1 000 RUB₽Входящий перевод"/>
    <hyperlink ref="C287" r:id="rId280" display="APTEKA FARMA PLYUS ROSTOV-NA-DO RUS30 RUB₽Оплата товаров и услуг"/>
    <hyperlink ref="C288" r:id="rId281" display="Светлана Олеговна Х.+100 RUB₽Входящий перевод"/>
    <hyperlink ref="C289" r:id="rId282" display="Марина Борисовна К.+1 500 RUB₽Входящий перевод"/>
    <hyperlink ref="C290" r:id="rId283" display="DOKTOR AJBOLIT MARKET ROSTOV-NA-DO RUS320 RUB₽Оплата товаров и услуг"/>
    <hyperlink ref="C291" r:id="rId284" display="Банк ФК Открытие+1 000 RUB₽Перевод по СБП"/>
    <hyperlink ref="C292" r:id="rId285" display="Анастасия Владимировна С.422 RUB₽Клиенту Сбербанка"/>
    <hyperlink ref="C293" r:id="rId286" display="Fix Price358 RUB₽Оплата товаров и услуг"/>
    <hyperlink ref="C294" r:id="rId287" display="Константин Дмитриевич М.3 000 RUB₽Клиенту Сбербанка"/>
    <hyperlink ref="C295" r:id="rId288" display="Магнит379,72 RUB₽Оплата товаров и услуг"/>
    <hyperlink ref="C296" r:id="rId289" display="DOKTOR AJBOLIT MARKET ROSTOV-NA-DO RUS1 940 RUB₽Оплата товаров и услуг"/>
    <hyperlink ref="C297" r:id="rId290" display="ZHD VOKZAL ROSTOV-GLAVNY ROSTOV-NA-DO RUS100 RUB₽Оплата товаров и услуг"/>
    <hyperlink ref="C298" r:id="rId291" display="Светлана В.3 000 RUB₽Перевод на карту другого банкаКомиссия: 30 RUB₽"/>
    <hyperlink ref="C299" r:id="rId292" display="Елена Валериевна Л.+500 RUB₽Входящий перевод"/>
    <hyperlink ref="C300" r:id="rId293" display="Metro Cash &amp; Carry4 139,20 RUB₽Оплата товаров и услуг"/>
    <hyperlink ref="C301" r:id="rId294" display="Ольга Владимировна М.+1 000 RUB₽Входящий перевод"/>
    <hyperlink ref="C302" r:id="rId295" display="Магнит717,30 RUB₽Оплата товаров и услуг"/>
    <hyperlink ref="C303" r:id="rId296" display="Petshop622 RUB₽Оплата товаров и услуг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9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22388</TotalTime>
  <Application>LibreOffice/6.4.0.3$Windows_x86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2022-03-30T15:28:12Z</dcterms:created>
  <dc:creator/>
  <dc:description/>
  <dc:language>ru-RU</dc:language>
  <cp:lastModifiedBy/>
  <cp:lastPrinted>2022-09-28T18:04:13Z</cp:lastPrinted>
  <dcterms:modified xsi:type="dcterms:W3CDTF">2023-08-08T14:33:29Z</dcterms:modified>
  <cp:revision>130</cp:revision>
  <dc:subject/>
  <dc:title/>
</cp:coreProperties>
</file>