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Альфа" sheetId="1" state="visible" r:id="rId2"/>
    <sheet name="Общий" sheetId="2" state="visible" r:id="rId3"/>
    <sheet name="Сбер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<sst xmlns="http://schemas.openxmlformats.org/spreadsheetml/2006/main" count="439" uniqueCount="383">
  <si>
    <t xml:space="preserve">Дата операции</t>
  </si>
  <si>
    <t xml:space="preserve">Дата</t>
  </si>
  <si>
    <t xml:space="preserve">Название</t>
  </si>
  <si>
    <t xml:space="preserve">Приход</t>
  </si>
  <si>
    <t xml:space="preserve">Расход</t>
  </si>
  <si>
    <t xml:space="preserve">Валюта</t>
  </si>
  <si>
    <t xml:space="preserve">Поступление</t>
  </si>
  <si>
    <t xml:space="preserve">Банковский счет, касса</t>
  </si>
  <si>
    <t xml:space="preserve">Документ движения</t>
  </si>
  <si>
    <t xml:space="preserve">Аналитика</t>
  </si>
  <si>
    <t xml:space="preserve">Шульгина Светлана Борисовна</t>
  </si>
  <si>
    <t xml:space="preserve">АО "Альфа-Банк"</t>
  </si>
  <si>
    <t xml:space="preserve">Расход со счета 23 (вх. 73583) от 02.03.2023</t>
  </si>
  <si>
    <t xml:space="preserve">ВОЙНОВА ВАСИЛИСА ВАСИЛЬЕВНА Р/С 40802810507000009615 ПАО Сбербанк//БИК041403633 ИП</t>
  </si>
  <si>
    <t xml:space="preserve">Расход со счета 22 (вх. 734328) от 06.03.2023</t>
  </si>
  <si>
    <t xml:space="preserve">Расход со счета 20 (вх. 174017) от 07.03.2023</t>
  </si>
  <si>
    <t xml:space="preserve">Расход со счета 21 (вх. 170907) от 07.03.2023</t>
  </si>
  <si>
    <t xml:space="preserve">Расход со счета 17 (вх. 429184) от 09.03.2023</t>
  </si>
  <si>
    <t xml:space="preserve">Расход со счета 18 (вх. 377592) от 09.03.2023</t>
  </si>
  <si>
    <t xml:space="preserve">Расход со счета 19 (вх. 354278) от 09.03.2023</t>
  </si>
  <si>
    <t xml:space="preserve">Расход со счета 15 (вх. 229678) от 10.03.2023</t>
  </si>
  <si>
    <t xml:space="preserve">Расход со счета 16 (вх. 205645) от 10.03.2023</t>
  </si>
  <si>
    <t xml:space="preserve">Поступление на счет 6 (вх. 166978) от 12.03.2023</t>
  </si>
  <si>
    <t xml:space="preserve">Поступление на счет 7 (вх. 85273) от 12.03.2023</t>
  </si>
  <si>
    <t xml:space="preserve">Поступление на счет 8 (вх. 82662) от 12.03.2023</t>
  </si>
  <si>
    <t xml:space="preserve">Поступление на счет 9 (вх. 66446) от 12.03.2023</t>
  </si>
  <si>
    <t xml:space="preserve">Поступление на счет 10 (вх. 50021) от 12.03.2023</t>
  </si>
  <si>
    <t xml:space="preserve">Поступление на счет 11 (вх. 28888) от 12.03.2023</t>
  </si>
  <si>
    <t xml:space="preserve">Поступление на счет 12 (вх. 24593) от 12.03.2023</t>
  </si>
  <si>
    <t xml:space="preserve">Поступление на счет 13 (вх. 18053) от 12.03.2023</t>
  </si>
  <si>
    <t xml:space="preserve">Расход со счета 7 (вх. 18102) от 12.03.2023</t>
  </si>
  <si>
    <t xml:space="preserve">Расход со счета 8 (вх. 32026) от 12.03.2023</t>
  </si>
  <si>
    <t xml:space="preserve">Расход со счета 9 (вх. 29198) от 12.03.2023</t>
  </si>
  <si>
    <t xml:space="preserve">Расход со счета 10 (вх. 11077) от 12.03.2023</t>
  </si>
  <si>
    <t xml:space="preserve">Расход со счета 11 (вх. 92695) от 12.03.2023</t>
  </si>
  <si>
    <t xml:space="preserve">Расход со счета 12 (вх. 66076) от 12.03.2023</t>
  </si>
  <si>
    <t xml:space="preserve">Расход со счета 13 (вх. 61204) от 12.03.2023</t>
  </si>
  <si>
    <t xml:space="preserve">Расход со счета 14 (вх. 52883) от 12.03.2023</t>
  </si>
  <si>
    <t xml:space="preserve">Поступление на счет 1 (вх. 176751) от 13.03.2023</t>
  </si>
  <si>
    <t xml:space="preserve">Поступление на счет 2 (вх. 36585) от 13.03.2023</t>
  </si>
  <si>
    <t xml:space="preserve">Поступление на счет 3 (вх. 8642) от 13.03.2023</t>
  </si>
  <si>
    <t xml:space="preserve">Поступление на счет 4 (вх. 1905) от 13.03.2023</t>
  </si>
  <si>
    <t xml:space="preserve">Поступление на счет 5 (вх. 1883) от 13.03.2023</t>
  </si>
  <si>
    <t xml:space="preserve">Расход со счета 1 (вх. 36925) от 13.03.2023</t>
  </si>
  <si>
    <t xml:space="preserve">Расход со счета 2 (вх. 482643) от 13.03.2023</t>
  </si>
  <si>
    <t xml:space="preserve">Расход со счета 3 (вх. 96775) от 13.03.2023</t>
  </si>
  <si>
    <t xml:space="preserve">Расход со счета 4 (вх. 36851) от 13.03.2023</t>
  </si>
  <si>
    <t xml:space="preserve">Расход со счета 5 (вх. 21964) от 13.03.2023</t>
  </si>
  <si>
    <t xml:space="preserve">Расход со счета 6 (вх. 21896) от 13.03.2023</t>
  </si>
  <si>
    <t xml:space="preserve">Поступление на счет 44 (вх. 73352) от 14.03.2023</t>
  </si>
  <si>
    <t xml:space="preserve">Поступление на счет 45 (вх. 3869) от 14.03.2023</t>
  </si>
  <si>
    <t xml:space="preserve">Поступление на счет 46 (вх. 2861) от 14.03.2023</t>
  </si>
  <si>
    <t xml:space="preserve">Расход со счета 58 (вх. 65330) от 14.03.2023</t>
  </si>
  <si>
    <t xml:space="preserve">Расход со счета 59 (вх. 63619) от 14.03.2023</t>
  </si>
  <si>
    <t xml:space="preserve">Расход со счета 56 (вх. 15271) от 15.03.2023</t>
  </si>
  <si>
    <t xml:space="preserve">Клиника Кротова (  КРОТОВ) ИП</t>
  </si>
  <si>
    <t xml:space="preserve">Поступление на счет 37 (вх. 191324) от 17.03.2023</t>
  </si>
  <si>
    <t xml:space="preserve">Поступление на счет 38 (вх. 1) от 17.03.2023</t>
  </si>
  <si>
    <t xml:space="preserve">Расход со счета 52 (вх. 10063) от 17.03.2023</t>
  </si>
  <si>
    <t xml:space="preserve">Доктор Айболит</t>
  </si>
  <si>
    <t xml:space="preserve">Расход со счета 54 (вх. 95238) от 17.03.2023</t>
  </si>
  <si>
    <t xml:space="preserve">Расход со счета 49 (вх. 593333) от 20.03.2023</t>
  </si>
  <si>
    <t xml:space="preserve">Расход со счета 51 (вх. 501224) от 20.03.2023</t>
  </si>
  <si>
    <t xml:space="preserve">Поступление на счет 35 (вх. 162886) от 21.03.2023</t>
  </si>
  <si>
    <t xml:space="preserve">Расход со счета 48 (вх. 84) от 21.03.2023</t>
  </si>
  <si>
    <t xml:space="preserve">Поступление на счет 34 (вх. 38367) от 22.03.2023</t>
  </si>
  <si>
    <t xml:space="preserve">Поступление на счет 31 (вх. 209407) от 23.03.2023</t>
  </si>
  <si>
    <t xml:space="preserve">Поступление на счет 32 (вх. 151274) от 23.03.2023</t>
  </si>
  <si>
    <t xml:space="preserve">Поступление на счет 33 (вх. 88769) от 23.03.2023</t>
  </si>
  <si>
    <t xml:space="preserve">Расход со счета 43 (вх. 64552) от 23.03.2023</t>
  </si>
  <si>
    <t xml:space="preserve">Расход со счета 44 (вх. 347470) от 23.03.2023</t>
  </si>
  <si>
    <t xml:space="preserve">Расход со счета 45 (вх. 2414) от 23.03.2023</t>
  </si>
  <si>
    <t xml:space="preserve">Расход со счета 46 (вх. 8113) от 23.03.2023</t>
  </si>
  <si>
    <t xml:space="preserve">Поступление на счет 30 (вх. 102196) от 24.03.2023</t>
  </si>
  <si>
    <t xml:space="preserve">Расход со счета 41 (вх. 8783) от 24.03.2023</t>
  </si>
  <si>
    <t xml:space="preserve">Расход со счета 42 (вх. 222072) от 24.03.2023</t>
  </si>
  <si>
    <t xml:space="preserve">Расход со счета 38 (вх. 612983) от 27.03.2023</t>
  </si>
  <si>
    <t xml:space="preserve">Расход со счета 39 (вх. 380124) от 27.03.2023</t>
  </si>
  <si>
    <t xml:space="preserve">Расход со счета 40 (вх. 48084) от 27.03.2023</t>
  </si>
  <si>
    <t xml:space="preserve">Расход со счета 37 (вх. 181220) от 28.03.2023</t>
  </si>
  <si>
    <t xml:space="preserve">Расход со счета 70 (вх. 89111) от 30.03.2023</t>
  </si>
  <si>
    <t xml:space="preserve">Итого</t>
  </si>
  <si>
    <t xml:space="preserve">остаток</t>
  </si>
  <si>
    <t xml:space="preserve">Альфа</t>
  </si>
  <si>
    <t xml:space="preserve">Сбербанк</t>
  </si>
  <si>
    <t xml:space="preserve">Поступления</t>
  </si>
  <si>
    <t xml:space="preserve">Расходы</t>
  </si>
  <si>
    <t xml:space="preserve">Остаток по операциям</t>
  </si>
  <si>
    <t xml:space="preserve">Остаток входящий</t>
  </si>
  <si>
    <t xml:space="preserve">Итого остаток  по банкам</t>
  </si>
  <si>
    <t xml:space="preserve">Итого остаток суммарный</t>
  </si>
  <si>
    <t xml:space="preserve">Фио или номер карты ( последние числа)</t>
  </si>
  <si>
    <t xml:space="preserve">ПОСТУПЛЕНИЕ</t>
  </si>
  <si>
    <t xml:space="preserve">Назначение</t>
  </si>
  <si>
    <t xml:space="preserve">Март</t>
  </si>
  <si>
    <t xml:space="preserve">31.03</t>
  </si>
  <si>
    <t xml:space="preserve">Евгений Александрович С.+1 000 RUB₽Входящий перевод</t>
  </si>
  <si>
    <t xml:space="preserve">Стоматолог</t>
  </si>
  <si>
    <t xml:space="preserve">Нолик</t>
  </si>
  <si>
    <t xml:space="preserve">Альбина Юрьевна Л.+500 RUB₽Входящий перевод</t>
  </si>
  <si>
    <t xml:space="preserve">30.03 </t>
  </si>
  <si>
    <t xml:space="preserve">Екатерина Игоревна К.+500 RUB₽Входящий перевод</t>
  </si>
  <si>
    <t xml:space="preserve">Кристина Алексеевна Л.+200 RUB₽Входящий перевод</t>
  </si>
  <si>
    <t xml:space="preserve">Алексей Сергеевич К.+100 RUB₽Входящий перевод</t>
  </si>
  <si>
    <t xml:space="preserve">Тавровские мясные</t>
  </si>
  <si>
    <t xml:space="preserve">курица для Сэма</t>
  </si>
  <si>
    <t xml:space="preserve">Магнит </t>
  </si>
  <si>
    <t xml:space="preserve">корм Феликс</t>
  </si>
  <si>
    <t xml:space="preserve">аптекаОплата товаров и услуг</t>
  </si>
  <si>
    <t xml:space="preserve">Максилак</t>
  </si>
  <si>
    <t xml:space="preserve">Ключ</t>
  </si>
  <si>
    <t xml:space="preserve">корм лчебный</t>
  </si>
  <si>
    <t xml:space="preserve">наполнитель</t>
  </si>
  <si>
    <t xml:space="preserve">ВТБ+500 RUB₽Перевод по СБП</t>
  </si>
  <si>
    <t xml:space="preserve">Сергей Васильевич С.3 000 RUB₽Клиенту СбербанкаКомиссия: 30 RUB₽</t>
  </si>
  <si>
    <t xml:space="preserve">корм фликс метро</t>
  </si>
  <si>
    <t xml:space="preserve">Евгения Владимировна У.+1 000 RUB₽Входящий перевод</t>
  </si>
  <si>
    <t xml:space="preserve">Татьяна Борисовна Б.+500 RUB₽Входящий перевод</t>
  </si>
  <si>
    <t xml:space="preserve">29.03</t>
  </si>
  <si>
    <t xml:space="preserve">Ольга Николаевна С.+200 RUB₽Входящий перевод</t>
  </si>
  <si>
    <t xml:space="preserve">Татьяна Николаевна П.+50 RUB₽Входящий перевод</t>
  </si>
  <si>
    <t xml:space="preserve">Елена Владимировна П.+200 RUB₽Входящий перевод</t>
  </si>
  <si>
    <t xml:space="preserve">Ирина Глебовна В.+200 RUB₽Входящий перевод</t>
  </si>
  <si>
    <t xml:space="preserve">Екатерина Андреевна С.+400 RUB₽Входящий перевод</t>
  </si>
  <si>
    <t xml:space="preserve">Юлия Николаевна М.+500 RUB₽Входящий перевод</t>
  </si>
  <si>
    <t xml:space="preserve">Petshop273 RUB₽Оплата товаров и услуг</t>
  </si>
  <si>
    <t xml:space="preserve">Индивидуальный предприни1 250 RUB₽Оплата по QR-коду СБП</t>
  </si>
  <si>
    <t xml:space="preserve">Стоматология Нолик</t>
  </si>
  <si>
    <t xml:space="preserve">Тинькофф Банк+500 RUB₽Перевод по СБП</t>
  </si>
  <si>
    <t xml:space="preserve">ВТБ+3 000 RUB₽Перевод по СБП</t>
  </si>
  <si>
    <t xml:space="preserve">Наталья Анатольевна Т.+500 RUB₽Входящий перевод</t>
  </si>
  <si>
    <t xml:space="preserve">Юлия Вячеславовна Л.+500 RUB₽Входящий перевод</t>
  </si>
  <si>
    <t xml:space="preserve">OZON+100 RUB₽Перевод по СБП</t>
  </si>
  <si>
    <t xml:space="preserve">Нина Викторовна Т.+1 000 RUB₽Входящий перевод</t>
  </si>
  <si>
    <t xml:space="preserve">Татьяна Ивановна К.+500 RUB₽Входящий перевод</t>
  </si>
  <si>
    <t xml:space="preserve">Елена Михайловна Ш.+111 RUB₽Входящий перевод</t>
  </si>
  <si>
    <t xml:space="preserve">Наталья Андреевна Ч.+500 RUB₽Входящий перевод</t>
  </si>
  <si>
    <t xml:space="preserve">Анна Владимировна К.+300 RUB₽Входящий перевод</t>
  </si>
  <si>
    <t xml:space="preserve">Светлана Юрьевна Т.+1 000 RUB₽Входящий перевод</t>
  </si>
  <si>
    <t xml:space="preserve">Ирина Михайловна Ф.+1 000 RUB₽Входящий перевод</t>
  </si>
  <si>
    <t xml:space="preserve">Елена Викторовна Б.+500 RUB₽Входящий перевод</t>
  </si>
  <si>
    <t xml:space="preserve">Аптека634 RUB₽Оплата товаров и услуг</t>
  </si>
  <si>
    <t xml:space="preserve">лекарства</t>
  </si>
  <si>
    <t xml:space="preserve">Галина Ивановна К.+500 RUB₽Входящий перевод</t>
  </si>
  <si>
    <t xml:space="preserve">Ольга Николаевна А.+200 RUB₽Входящий перевод</t>
  </si>
  <si>
    <t xml:space="preserve">Елена Владимировна Х.+100 RUB₽Входящий перевод</t>
  </si>
  <si>
    <t xml:space="preserve">Евгения Сергеевна П.+500 RUB₽Входящий перевод</t>
  </si>
  <si>
    <t xml:space="preserve">Светлана Юрьевна Г.+100 RUB₽Входящий перевод</t>
  </si>
  <si>
    <t xml:space="preserve">Наталья Валерьевна В.+500 RUB₽Входящий перевод</t>
  </si>
  <si>
    <t xml:space="preserve">Александра Сергеевна Я.+350 RUB₽Входящий перевод</t>
  </si>
  <si>
    <t xml:space="preserve">Юлия Игоревна С.+1 000 RUB₽Входящий перевод</t>
  </si>
  <si>
    <t xml:space="preserve">Надежда Владимировна К.+500 RUB₽Входящий перевод</t>
  </si>
  <si>
    <t xml:space="preserve">Ольга Александровна М.+500 RUB₽Входящий перевод</t>
  </si>
  <si>
    <t xml:space="preserve">Галина Георгиевна М.+500 RUB₽Входящий перевод</t>
  </si>
  <si>
    <t xml:space="preserve">Иван Александрович А.+127 RUB₽Входящий перевод</t>
  </si>
  <si>
    <t xml:space="preserve">Марина Максимовна А.+50 RUB₽Входящий перевод</t>
  </si>
  <si>
    <t xml:space="preserve">Марина Васильевна П.+2 000 RUB₽Входящий перевод</t>
  </si>
  <si>
    <t xml:space="preserve">Анастасия Геннадьевна Г.+300 RUB₽Входящий перевод</t>
  </si>
  <si>
    <t xml:space="preserve">Екатерина Сергеевна М.+1 000 RUB₽Входящий перевод</t>
  </si>
  <si>
    <t xml:space="preserve">Роман Владимирович С.+300 RUB₽Входящий перевод</t>
  </si>
  <si>
    <t xml:space="preserve">Пятерочка</t>
  </si>
  <si>
    <t xml:space="preserve">вода</t>
  </si>
  <si>
    <t xml:space="preserve">Анна Александровна В.+300 RUB₽Входящий перевод</t>
  </si>
  <si>
    <t xml:space="preserve">Анна Геннадьевна Б.+1 000 RUB₽Входящий перевод</t>
  </si>
  <si>
    <t xml:space="preserve">Алла Владимировна Г.+1 000 RUB₽Входящий перевод</t>
  </si>
  <si>
    <t xml:space="preserve">Елена Николаевна С.+500 RUB₽Входящий перевод</t>
  </si>
  <si>
    <t xml:space="preserve">Наталия Юльевна К.+500 RUB₽Входящий перевод</t>
  </si>
  <si>
    <t xml:space="preserve">Евгения Викторовна Т.+2 000 RUB₽Входящий перевод</t>
  </si>
  <si>
    <t xml:space="preserve">Светлана Владимировна Б.+1 000 RUB₽Входящий перевод</t>
  </si>
  <si>
    <t xml:space="preserve">Индивидуальный предприни30 RUB₽Оплата по QR-коду СБП</t>
  </si>
  <si>
    <t xml:space="preserve">Индивидуальный предприни5 888 RUB₽Оплата по QR-коду СБП</t>
  </si>
  <si>
    <t xml:space="preserve">Стоматология Анфиса</t>
  </si>
  <si>
    <t xml:space="preserve">Карина Константиновна К.+1 500 RUB₽Входящий перевод</t>
  </si>
  <si>
    <t xml:space="preserve">Индивидуальный предприни5 346 RUB₽Оплата по QR-коду СБП</t>
  </si>
  <si>
    <t xml:space="preserve">Стоматология Дуня</t>
  </si>
  <si>
    <t xml:space="preserve">Индивидуальный предприни5 204 RUB₽Оплата по QR-коду СБП</t>
  </si>
  <si>
    <t xml:space="preserve">Стоматология Сэм</t>
  </si>
  <si>
    <t xml:space="preserve">Ирина Леонидовна Б.+100 RUB₽Входящий перевод</t>
  </si>
  <si>
    <t xml:space="preserve">Алиса Витальевна Г.+2 000 RUB₽Входящий перевод</t>
  </si>
  <si>
    <t xml:space="preserve">Елена Александровна Ж.+1 000 RUB₽Входящий перевод</t>
  </si>
  <si>
    <t xml:space="preserve">Тинькофф Банк+200 RUB₽Перевод по СБП</t>
  </si>
  <si>
    <t xml:space="preserve">Александра Юрьевна П.+800 RUB₽Входящий перевод</t>
  </si>
  <si>
    <t xml:space="preserve">Наталья Вячеславовна Л.+500 RUB₽Входящий перевод</t>
  </si>
  <si>
    <t xml:space="preserve">Маргарита Викторовна Г.+100 RUB₽Входящий перевод</t>
  </si>
  <si>
    <t xml:space="preserve">Зоя Анатольевна О.+500 RUB₽Входящий перевод</t>
  </si>
  <si>
    <t xml:space="preserve">Майя Всеволодовна Е.+700 RUB₽Входящий перевод</t>
  </si>
  <si>
    <t xml:space="preserve">28.03</t>
  </si>
  <si>
    <t xml:space="preserve">Тинькофф Банк+1 000 RUB₽Перевод по СБП</t>
  </si>
  <si>
    <t xml:space="preserve">Газпромбанк+700 RUB₽Перевод по СБП</t>
  </si>
  <si>
    <t xml:space="preserve">Александра Евгеньевна С.+500 RUB₽Входящий перевод</t>
  </si>
  <si>
    <t xml:space="preserve">Лина Владимировна Е.+1 000 RUB₽Входящий перевод</t>
  </si>
  <si>
    <t xml:space="preserve">Наталья Алексеевна Г.+2 924 RUB₽Входящий перевод</t>
  </si>
  <si>
    <t xml:space="preserve">Наталья Людвиговна Б.+500 RUB₽Входящий перевод</t>
  </si>
  <si>
    <t xml:space="preserve">Валентина Викторовна Б.+500 RUB₽Входящий перевод</t>
  </si>
  <si>
    <t xml:space="preserve">Ольга Борисовна П.+500 RUB₽Входящий перевод</t>
  </si>
  <si>
    <t xml:space="preserve">Ксения Станиславовна С.+1 000 RUB₽Входящий перевод</t>
  </si>
  <si>
    <t xml:space="preserve">Яна Станиславовна Ц.+150 RUB₽Входящий перевод</t>
  </si>
  <si>
    <t xml:space="preserve">Ольга Евгеньевна Г.+10 000 RUB₽Входящий перевод</t>
  </si>
  <si>
    <t xml:space="preserve">Елена Валериевна Л.+500 RUB₽Входящий перевод</t>
  </si>
  <si>
    <t xml:space="preserve">Евгения Александровна К.+150 RUB₽Входящий перевод</t>
  </si>
  <si>
    <t xml:space="preserve">Екатерина Вячеславовна М.+500 RUB₽Входящий перевод</t>
  </si>
  <si>
    <t xml:space="preserve">Ирина Михайловна Л.+500 RUB₽Входящий перевод</t>
  </si>
  <si>
    <t xml:space="preserve">Геннадий Олегович П.+1 000 RUB₽Входящий перевод</t>
  </si>
  <si>
    <t xml:space="preserve">Московский Кредитный Банк+100 RUB₽Перевод по СБП</t>
  </si>
  <si>
    <t xml:space="preserve">Дина Ивановна Д.+1 000 RUB₽Входящий перевод</t>
  </si>
  <si>
    <t xml:space="preserve">Анна Геннадьевна Ч.+1 000 RUB₽Входящий перевод</t>
  </si>
  <si>
    <t xml:space="preserve">Наталья Вячеславовна П.+400 RUB₽Входящий перевод</t>
  </si>
  <si>
    <t xml:space="preserve">Ольга Юрьевна Е.+300 RUB₽Входящий перевод</t>
  </si>
  <si>
    <t xml:space="preserve">Марина Сергеевна В.+800 RUB₽Входящий перевод</t>
  </si>
  <si>
    <t xml:space="preserve">Софья Александровна О.+1 000 RUB₽Входящий перевод</t>
  </si>
  <si>
    <t xml:space="preserve">Марина Викторовна Ш.+2 000 RUB₽Входящий перевод</t>
  </si>
  <si>
    <t xml:space="preserve">Мария Равильевна Б.+500 RUB₽Входящий перевод</t>
  </si>
  <si>
    <t xml:space="preserve">Анна Владимировна П.+1 500 RUB₽Входящий перевод</t>
  </si>
  <si>
    <t xml:space="preserve">Ангелина Юрьевна Т.8 400 RUB₽Клиенту СбербанкаКомиссия: 84 RUB₽</t>
  </si>
  <si>
    <t xml:space="preserve">лекарство</t>
  </si>
  <si>
    <t xml:space="preserve">26.03</t>
  </si>
  <si>
    <t xml:space="preserve">Пятёрочка564,71 RUB₽Оплата товаров и услуг2</t>
  </si>
  <si>
    <t xml:space="preserve">корм</t>
  </si>
  <si>
    <t xml:space="preserve">Людмила Михайловна Ч.3 000 RUB₽Клиенту СбербанкаКомиссия: 30 RUB₽</t>
  </si>
  <si>
    <t xml:space="preserve">донор  для Лиса</t>
  </si>
  <si>
    <t xml:space="preserve">комиссия</t>
  </si>
  <si>
    <t xml:space="preserve">Елена Васильевна А.5 600 RUB₽Клиенту СбербанкаКомиссия: 56 RUB₽</t>
  </si>
  <si>
    <t xml:space="preserve">котоняня</t>
  </si>
  <si>
    <t xml:space="preserve">Лидия Григорьевна П.+500 RUB₽Входящий перевод</t>
  </si>
  <si>
    <t xml:space="preserve">Пятёрочка804,92 RUB₽Оплата товаров и услуг</t>
  </si>
  <si>
    <t xml:space="preserve">25.03</t>
  </si>
  <si>
    <t xml:space="preserve">За услугу «Уведомления»70 RUB₽Комиссии25 марта, суббота</t>
  </si>
  <si>
    <t xml:space="preserve">Магнит Косметик1 627,18 RUB₽Оплата товаров и услуг</t>
  </si>
  <si>
    <t xml:space="preserve">КОРМ</t>
  </si>
  <si>
    <t xml:space="preserve">Альфа Банк+500 RUB₽Перевод по СБПВ начало</t>
  </si>
  <si>
    <t xml:space="preserve">24.05</t>
  </si>
  <si>
    <t xml:space="preserve">SDEK STACHKI, 175 ROSTOV-NA-DO RUS880 RUB₽Прочие списания</t>
  </si>
  <si>
    <t xml:space="preserve">доставка</t>
  </si>
  <si>
    <t xml:space="preserve">KLINIKA KROTOVA ROSTOV-NA-DO RUS20 000 RUB₽Оплата товаров и услуг</t>
  </si>
  <si>
    <t xml:space="preserve">стационар</t>
  </si>
  <si>
    <t xml:space="preserve">Светлана Александровна Щ.+500 RUB₽Входящий перевод</t>
  </si>
  <si>
    <t xml:space="preserve">За услугу «Уведомления»40 RUB₽Комиссии</t>
  </si>
  <si>
    <t xml:space="preserve">Елена Михайловна Ш.+193 RUB₽Входящий перевод23 марта, четверг</t>
  </si>
  <si>
    <t xml:space="preserve">ВТБ+1 200 RUB₽Перевод по СБП</t>
  </si>
  <si>
    <t xml:space="preserve">Ольга Николаевна Б.+500 RUB₽Входящий перевод</t>
  </si>
  <si>
    <t xml:space="preserve">Евгения Валентиновна Ш.+1 000 RUB₽Входящий перевод</t>
  </si>
  <si>
    <t xml:space="preserve">Сергей Васильевич С.1 000 RUB₽Клиенту СбербанкаКомиссия: 10 RUB₽</t>
  </si>
  <si>
    <t xml:space="preserve">Екатерина Андреевна Ш.+2 000 RUB₽Входящий перевод</t>
  </si>
  <si>
    <t xml:space="preserve">Лариса Владимировна И.+1 000 RUB₽Входящий перевод</t>
  </si>
  <si>
    <t xml:space="preserve">Ирина Анатольевна М.+400 RUB₽Входящий перевод</t>
  </si>
  <si>
    <t xml:space="preserve">Ольга Анатольевна Г.+548 RUB₽Входящий перевод</t>
  </si>
  <si>
    <t xml:space="preserve">Екатерина Васильевна Б.+300 RUB₽Входящий перевод</t>
  </si>
  <si>
    <t xml:space="preserve">22.03</t>
  </si>
  <si>
    <t xml:space="preserve">Марина Александровна Р.+700 RUB₽Входящий перевод22 марта, среда</t>
  </si>
  <si>
    <t xml:space="preserve">Наталья Евгеньевна Б.+2 000 RUB₽Входящий перевод21 марта, вторник</t>
  </si>
  <si>
    <t xml:space="preserve">Ольга Николаевна Б.+500 RUB₽Входящий переводВ начало</t>
  </si>
  <si>
    <t xml:space="preserve">21.03</t>
  </si>
  <si>
    <t xml:space="preserve">Елена Васильевна Х.+500 RUB₽Входящий перевод</t>
  </si>
  <si>
    <t xml:space="preserve">19.03</t>
  </si>
  <si>
    <t xml:space="preserve">Ольга Владимировна К.+1 000 RUB₽Входящий перевод19 марта, воскресенье</t>
  </si>
  <si>
    <t xml:space="preserve">Елена Васильевна А.131,90 RUB₽Клиенту СбербанкаКомиссия: 1,32 RUB₽</t>
  </si>
  <si>
    <t xml:space="preserve">Елена Васильевна А.99,98 RUB₽Клиенту СбербанкаКомиссия: 1 RUB₽</t>
  </si>
  <si>
    <t xml:space="preserve">чек магнит вода</t>
  </si>
  <si>
    <t xml:space="preserve">Елена Васильевна А.116,98 RUB₽Клиенту СбербанкаКомиссия: 1,17 RUB₽</t>
  </si>
  <si>
    <t xml:space="preserve">Елена Васильевна А.102,78 RUB₽Клиенту СбербанкаКомиссия: 1,03 RUB₽</t>
  </si>
  <si>
    <t xml:space="preserve">Елена Васильевна А.342,82 RUB₽Клиенту СбербанкаКомиссия: 3,43 RUB₽</t>
  </si>
  <si>
    <t xml:space="preserve">Елена Васильевна А.142,18 RUB₽Клиенту СбербанкаКомиссия: 1,42 RUB₽</t>
  </si>
  <si>
    <t xml:space="preserve">18.03</t>
  </si>
  <si>
    <t xml:space="preserve">Татьяна Анатольевна В.+2 700 RUB₽Входящий перевод18 марта, суббота</t>
  </si>
  <si>
    <t xml:space="preserve">Максим Михайлович Э.+1 000 RUB₽Входящий перевод</t>
  </si>
  <si>
    <t xml:space="preserve">Тавровские мясные лавки</t>
  </si>
  <si>
    <t xml:space="preserve">17.03</t>
  </si>
  <si>
    <t xml:space="preserve">Анна Владимировна И.+5 000 RUB₽Входящий перевод17 марта, пятница</t>
  </si>
  <si>
    <t xml:space="preserve">Пятёрочка549,02 RUB₽Оплата товаров и услуг</t>
  </si>
  <si>
    <t xml:space="preserve">15.03</t>
  </si>
  <si>
    <t xml:space="preserve">Мария Александровна К.+300 RUB₽Входящий перевод15 марта, среда</t>
  </si>
  <si>
    <t xml:space="preserve">Яна Владимировна М.+1 000 RUB₽Входящий перевод</t>
  </si>
  <si>
    <t xml:space="preserve">Совкомбанк+300 RUB₽Входящий перевод</t>
  </si>
  <si>
    <t xml:space="preserve">Елена Николаевна К.+300 RUB₽Входящий переводВ начало</t>
  </si>
  <si>
    <t xml:space="preserve">14.03</t>
  </si>
  <si>
    <t xml:space="preserve">Любовь Леонидовна С.+200 RUB₽Входящий перевод</t>
  </si>
  <si>
    <t xml:space="preserve">Екатерина Васильевна М.+1 000 RUB₽Входящий перевод</t>
  </si>
  <si>
    <t xml:space="preserve">Светлана Николаевна Ф.+1 200 RUB₽Входящий перевод</t>
  </si>
  <si>
    <t xml:space="preserve">Елена Васильевна М.+500 RUB₽Входящий перевод</t>
  </si>
  <si>
    <t xml:space="preserve">13.03</t>
  </si>
  <si>
    <t xml:space="preserve">Зоя Анатольевна О.+500 RUB₽Входящий перевод13 марта, понедельник</t>
  </si>
  <si>
    <t xml:space="preserve">ВТБ+700 RUB₽Перевод по СБП</t>
  </si>
  <si>
    <t xml:space="preserve">Людмила Владимировна Е.+1 000 RUB₽Входящий перевод</t>
  </si>
  <si>
    <t xml:space="preserve">Альфа Банк+1 500 RUB₽Перевод по СБП</t>
  </si>
  <si>
    <t xml:space="preserve">Елена Владимировна М.+300 RUB₽Входящий перевод</t>
  </si>
  <si>
    <t xml:space="preserve">Светлана Сергеевна М.+200 RUB₽Входящий перевод12 марта, воскресенье</t>
  </si>
  <si>
    <t xml:space="preserve">Евгения Александровна Ф.+500 RUB₽Входящий перевод</t>
  </si>
  <si>
    <t xml:space="preserve">Наталья Викторовна Ш.+250 RUB₽Входящий перевод</t>
  </si>
  <si>
    <t xml:space="preserve">Елена Васильевна А.4 900 RUB₽Клиенту СбербанкаКомиссия: 49 RUB₽</t>
  </si>
  <si>
    <t xml:space="preserve">Галина Николаевна К.+500 RUB₽Входящий перевод</t>
  </si>
  <si>
    <t xml:space="preserve">Анатолий Анатольевич Б.+200 RUB₽Входящий перевод</t>
  </si>
  <si>
    <t xml:space="preserve">Нина Викторовна Т.+500 RUB₽Входящий перевод</t>
  </si>
  <si>
    <t xml:space="preserve">Ольга Рудольфовна Д.+15 000 RUB₽Входящий перевод</t>
  </si>
  <si>
    <t xml:space="preserve">Тамара Арнольдовна П.+500 RUB₽Входящий переводВ начало</t>
  </si>
  <si>
    <t xml:space="preserve">Индивидуальный предприни1 995 RUB₽Оплата по QR-коду СБП</t>
  </si>
  <si>
    <t xml:space="preserve">стоматология Йошико</t>
  </si>
  <si>
    <t xml:space="preserve">ВТБ+200 RUB₽Перевод по СБП</t>
  </si>
  <si>
    <t xml:space="preserve">Лариса Геннадьевна О.+500 RUB₽Входящий перевод</t>
  </si>
  <si>
    <t xml:space="preserve">Юрий Васильевич Н.+150 RUB₽Входящий перевод</t>
  </si>
  <si>
    <t xml:space="preserve">Андрей Владимирович К.+1 000 RUB₽Входящий перевод</t>
  </si>
  <si>
    <t xml:space="preserve">Елена Александровна Ш.+500 RUB₽Входящий перевод</t>
  </si>
  <si>
    <t xml:space="preserve">Елена Леонидовна Н.+280 RUB₽Входящий перевод</t>
  </si>
  <si>
    <t xml:space="preserve">Зульфия Абдулхаковна А.+200 RUB₽Входящий перевод</t>
  </si>
  <si>
    <t xml:space="preserve">Лилия Григорьевна Я.+800 RUB₽Входящий перевод</t>
  </si>
  <si>
    <t xml:space="preserve">Наталия Александровна Ч.+200 RUB₽Входящий перевод</t>
  </si>
  <si>
    <t xml:space="preserve">Вера Владимировна В.+5 000 RUB₽Входящий перевод</t>
  </si>
  <si>
    <t xml:space="preserve">Светлана Васильевна Б.+500 RUB₽Входящий перевод</t>
  </si>
  <si>
    <t xml:space="preserve">Любовь Федоровна Г.+500 RUB₽Входящий перевод</t>
  </si>
  <si>
    <t xml:space="preserve">Екатерина Владимировна П.+1 500 RUB₽Входящий перевод</t>
  </si>
  <si>
    <t xml:space="preserve">Анна Викторовна П.+1 000 RUB₽Входящий перевод</t>
  </si>
  <si>
    <t xml:space="preserve">Ольга Владимировна Г.+1 000 RUB₽Входящий перевод</t>
  </si>
  <si>
    <t xml:space="preserve">Ирина Михайловна Л.+500 RUB₽Входящий переводВ начало</t>
  </si>
  <si>
    <t xml:space="preserve">12.03</t>
  </si>
  <si>
    <t xml:space="preserve">Совкомбанк+1 000 RUB₽Входящий перевод</t>
  </si>
  <si>
    <t xml:space="preserve">Нина Васильевна Ш.+196,80 RUB₽Входящий перевод</t>
  </si>
  <si>
    <t xml:space="preserve">Марина Владимировна Е.+1 000 RUB₽Входящий перевод</t>
  </si>
  <si>
    <t xml:space="preserve">Тинькофф Банк+2 000 RUB₽Перевод по СБП</t>
  </si>
  <si>
    <t xml:space="preserve">Екатерина Юрьевна С.+500 RUB₽Входящий перевод</t>
  </si>
  <si>
    <t xml:space="preserve">Светлана Анатольевна Л.+500 RUB₽Входящий перевод</t>
  </si>
  <si>
    <t xml:space="preserve">Лина Владимировна Е.+3 000 RUB₽Входящий перевод</t>
  </si>
  <si>
    <t xml:space="preserve">Лилияна Ивановна Б.+1 000 RUB₽Входящий перевод</t>
  </si>
  <si>
    <t xml:space="preserve">Елена Михайловна Ш.+100 RUB₽Входящий перевод</t>
  </si>
  <si>
    <t xml:space="preserve">Светлана Ивановна Г.+400 RUB₽Входящий перевод</t>
  </si>
  <si>
    <t xml:space="preserve">Анна Алексеевна П.+350 RUB₽Входящий перевод</t>
  </si>
  <si>
    <t xml:space="preserve">ВТБ+1 000 RUB₽Перевод по СБП</t>
  </si>
  <si>
    <t xml:space="preserve">Ирина Анатольевна Б.+500 RUB₽Входящий перевод</t>
  </si>
  <si>
    <t xml:space="preserve">Татьяна Александровна Л.+1 000 RUB₽Входящий перевод</t>
  </si>
  <si>
    <t xml:space="preserve">Марина Владимировна Ш.+1 000 RUB₽Входящий перевод</t>
  </si>
  <si>
    <t xml:space="preserve">Людмила Владимировна Ш.+300 RUB₽Входящий перевод</t>
  </si>
  <si>
    <t xml:space="preserve">Елена Владимировна А.+500 RUB₽Входящий перевод</t>
  </si>
  <si>
    <t xml:space="preserve">Андрей Валентинович А.+1 000 RUB₽Входящий перевод</t>
  </si>
  <si>
    <t xml:space="preserve">ВТБ+500 RUB₽Перевод по СБПВ начало</t>
  </si>
  <si>
    <t xml:space="preserve">Надежда Владимировна К.+1 000 RUB₽Входящий перевод</t>
  </si>
  <si>
    <t xml:space="preserve">Ирина Геннадьевна И.+500 RUB₽Входящий перевод</t>
  </si>
  <si>
    <t xml:space="preserve">Наталья Владимировна П.+250 RUB₽Входящий перевод</t>
  </si>
  <si>
    <t xml:space="preserve">Наталья Геннадьевна В.+533 RUB₽Входящий перевод</t>
  </si>
  <si>
    <t xml:space="preserve">Наталия Анатольевна С.+200 RUB₽Входящий перевод</t>
  </si>
  <si>
    <t xml:space="preserve">Ангелина М.+2 000 RUB₽Входящий перевод</t>
  </si>
  <si>
    <t xml:space="preserve">Елена Ивановна Р.+500 RUB₽Входящий перевод</t>
  </si>
  <si>
    <t xml:space="preserve">Марина Валерьевна Р.+500 RUB₽Входящий перевод</t>
  </si>
  <si>
    <t xml:space="preserve">Екатерина Сергеевна И.+1 000 RUB₽Входящий перевод</t>
  </si>
  <si>
    <t xml:space="preserve">Наталья Александровна С.+100 RUB₽Входящий перевод</t>
  </si>
  <si>
    <t xml:space="preserve">Валентина Николаевна Б.+500 RUB₽Входящий перевод</t>
  </si>
  <si>
    <t xml:space="preserve">10.03</t>
  </si>
  <si>
    <t xml:space="preserve">Надежда Павловна С.+1 000 RUB₽Входящий перевод10 марта, пятница</t>
  </si>
  <si>
    <t xml:space="preserve">ВТБ+1 000 RUB₽Перевод по СБП9 марта, четверг</t>
  </si>
  <si>
    <t xml:space="preserve">Наталья Георгиевна В.+2 700 RUB₽Входящий перевод</t>
  </si>
  <si>
    <t xml:space="preserve">ВТБ+1 200 RUB₽Перевод по СБПВ начало</t>
  </si>
  <si>
    <t xml:space="preserve">пятёрочка</t>
  </si>
  <si>
    <t xml:space="preserve">корм феликс</t>
  </si>
  <si>
    <t xml:space="preserve">08.03</t>
  </si>
  <si>
    <t xml:space="preserve">Римонт животных</t>
  </si>
  <si>
    <t xml:space="preserve">уколы</t>
  </si>
  <si>
    <t xml:space="preserve">07.03</t>
  </si>
  <si>
    <t xml:space="preserve">Сергей Васильевич С.+1 400 RUB₽Входящий перевод</t>
  </si>
  <si>
    <t xml:space="preserve">корм подотчетно Метро</t>
  </si>
  <si>
    <t xml:space="preserve">Ирина Анатольевна М.+428 RUB₽Входящий перевод</t>
  </si>
  <si>
    <t xml:space="preserve">Алексей Александрович Б.1 400 RUB₽Клиенту Сбербанка</t>
  </si>
  <si>
    <t xml:space="preserve">лекарстоа</t>
  </si>
  <si>
    <t xml:space="preserve">DOKTOR AJBOLIT_MARK Rostov-na-Do RUS1 120 RUB₽Оплата по QR коду Сбербанка</t>
  </si>
  <si>
    <t xml:space="preserve">АО "ТАНДЕР"977,84 RUB₽Оплата по QR-коду СБП</t>
  </si>
  <si>
    <t xml:space="preserve">Альфа Банк+2 000 RUB₽Перевод по СБП</t>
  </si>
  <si>
    <t xml:space="preserve">Галина Павловна К.+500 RUB₽Входящий перевод</t>
  </si>
  <si>
    <t xml:space="preserve">Мария Петровна Л.500 RUB₽Клиенту Сбербанка</t>
  </si>
  <si>
    <t xml:space="preserve">03.03</t>
  </si>
  <si>
    <t xml:space="preserve">Елена Васильевна А.4 900 RUB₽Клиенту Сбербанка3 марта, пятница</t>
  </si>
  <si>
    <t xml:space="preserve">КОТОНЯНЯ</t>
  </si>
  <si>
    <t xml:space="preserve">Галина Павловна К.+1 000 RUB₽Входящий перевод2 марта, четверг</t>
  </si>
  <si>
    <t xml:space="preserve">Petshop276 RUB₽Оплата товаров и услуг</t>
  </si>
  <si>
    <t xml:space="preserve">НАПОЛНИТЕЛЬ</t>
  </si>
  <si>
    <t xml:space="preserve">ИП ИНАТАЕВА ЛЮБОВЬ НИКОЛАЕВНА15 859,45 RUB₽Оплата услугКомиссия: 158,59 RUB₽</t>
  </si>
  <si>
    <t xml:space="preserve">АРЕНДА</t>
  </si>
  <si>
    <t xml:space="preserve">Ирина Григорьевна И.+1 000 RUB₽Входящий перевод</t>
  </si>
  <si>
    <t xml:space="preserve">Магнит555,91 RUB₽Оплата товаров и услуг1 марта, среда</t>
  </si>
  <si>
    <t xml:space="preserve">феликс</t>
  </si>
  <si>
    <t xml:space="preserve">Сергей Васильевич С.1 000 RUB₽Клиенту СбербанкаВ начало</t>
  </si>
  <si>
    <t xml:space="preserve">01.03</t>
  </si>
  <si>
    <t xml:space="preserve">Инесса Анатольевна Ю.+1 370 RUB₽Входящий перевод</t>
  </si>
  <si>
    <t xml:space="preserve">Елена Васильевна А.157,98 RUB₽Клиенту Сбербанка</t>
  </si>
  <si>
    <t xml:space="preserve">ВОДА</t>
  </si>
  <si>
    <t xml:space="preserve">Елена Васильевна А.163,98 RUB₽Клиенту Сбербанка</t>
  </si>
  <si>
    <t xml:space="preserve">ВОДА </t>
  </si>
  <si>
    <t xml:space="preserve">Елена Васильевна А.118,38 RUB₽Клиенту Сбербанка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</si>
</sst>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#,##0.00"/>
    <numFmt numFmtId="168" formatCode="0.00;[RED]\-0.00"/>
    <numFmt numFmtId="169" formatCode="General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"/>
      <family val="2"/>
      <charset val="204"/>
    </font>
    <font>
      <b val="true"/>
      <sz val="9"/>
      <name val="Arial"/>
      <family val="0"/>
      <charset val="204"/>
    </font>
    <font>
      <sz val="9"/>
      <name val="Arial"/>
      <family val="0"/>
      <charset val="204"/>
    </font>
    <font>
      <b val="true"/>
      <sz val="12"/>
      <name val="Arial"/>
      <family val="2"/>
      <charset val="204"/>
    </font>
    <font>
      <sz val="12"/>
      <color rgb="FFC9211E"/>
      <name val="Arial"/>
      <family val="2"/>
      <charset val="204"/>
    </font>
    <font>
      <b val="true"/>
      <sz val="12"/>
      <color rgb="FFC9211E"/>
      <name val="Arial"/>
      <family val="2"/>
      <charset val="204"/>
    </font>
    <font>
      <sz val="10"/>
      <color rgb="FF0000FF"/>
      <name val="Arial"/>
      <family val="2"/>
      <charset val="204"/>
    </font>
    <font>
      <b val="true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A0A0A0"/>
      </bottom>
      <diagonal/>
    </border>
    <border diagonalUp="false" diagonalDown="false">
      <left/>
      <right/>
      <top/>
      <bottom style="thin">
        <color rgb="FFA0A0A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9" shrinkToFit="false"/>
      <protection locked="true" hidden="false"/>
    </xf>
    <xf numFmtId="166" fontId="6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6" shrinkToFit="false"/>
      <protection locked="true" hidden="false"/>
    </xf>
    <xf numFmtId="167" fontId="6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0A0A0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eb3-new.online.sberbank.ru/operations/details?uohId=0003_000058404954087&amp;backUrl=%2Foperations%3Fpage%3D3" TargetMode="External"/><Relationship Id="rId2" Type="http://schemas.openxmlformats.org/officeDocument/2006/relationships/hyperlink" Target="https://web3-new.online.sberbank.ru/operations/details?uohId=0003_000058404954084&amp;backUrl=%2Foperations%3Fpage%3D3" TargetMode="External"/><Relationship Id="rId3" Type="http://schemas.openxmlformats.org/officeDocument/2006/relationships/hyperlink" Target="https://web3-new.online.sberbank.ru/operations/details?uohId=0003_000058404954075&amp;backUrl=%2Foperations%3Fpage%3D3" TargetMode="External"/><Relationship Id="rId4" Type="http://schemas.openxmlformats.org/officeDocument/2006/relationships/hyperlink" Target="https://web3-new.online.sberbank.ru/operations/details?uohId=0003_000058404954067&amp;backUrl=%2Foperations%3Fpage%3D3" TargetMode="External"/><Relationship Id="rId5" Type="http://schemas.openxmlformats.org/officeDocument/2006/relationships/hyperlink" Target="https://web3-new.online.sberbank.ru/operations/details?uohId=0003_000058404954063&amp;backUrl=%2Foperations%3Fpage%3D3" TargetMode="External"/><Relationship Id="rId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404954058" TargetMode="External"/><Relationship Id="rId7" Type="http://schemas.openxmlformats.org/officeDocument/2006/relationships/hyperlink" Target="https://web3-new.online.sberbank.ru/sbtsbol/private/transfers/client/workflow?srcDocumentId=0003_0000000004027227000&amp;srcDocumentType=UfsOutTransfer&amp;action=INFO" TargetMode="External"/><Relationship Id="rId8" Type="http://schemas.openxmlformats.org/officeDocument/2006/relationships/hyperlink" Target="https://web3-new.online.sberbank.ru/operations/details?uohId=0003_000058404954044&amp;backUrl=%2Foperations%3Fpage%3D3" TargetMode="External"/><Relationship Id="rId9" Type="http://schemas.openxmlformats.org/officeDocument/2006/relationships/hyperlink" Target="https://web3-new.online.sberbank.ru/operations/details?uohId=0003_000058404954035&amp;backUrl=%2Foperations%3Fpage%3D3" TargetMode="External"/><Relationship Id="rId10" Type="http://schemas.openxmlformats.org/officeDocument/2006/relationships/hyperlink" Target="https://web3-new.online.sberbank.ru/operations/details?uohId=0003_000058404954032&amp;backUrl=%2Foperations%3Fpage%3D4" TargetMode="External"/><Relationship Id="rId11" Type="http://schemas.openxmlformats.org/officeDocument/2006/relationships/hyperlink" Target="https://web3-new.online.sberbank.ru/operations/details?uohId=0003_000058404954024&amp;backUrl=%2Foperations%3Fpage%3D4" TargetMode="External"/><Relationship Id="rId12" Type="http://schemas.openxmlformats.org/officeDocument/2006/relationships/hyperlink" Target="https://web3-new.online.sberbank.ru/operations/details?uohId=0003_000058404954020&amp;backUrl=%2Foperations%3Fpage%3D4" TargetMode="External"/><Relationship Id="rId13" Type="http://schemas.openxmlformats.org/officeDocument/2006/relationships/hyperlink" Target="https://web3-new.online.sberbank.ru/operations/details?uohId=0003_000058404954017&amp;backUrl=%2Foperations%3Fpage%3D4" TargetMode="External"/><Relationship Id="rId14" Type="http://schemas.openxmlformats.org/officeDocument/2006/relationships/hyperlink" Target="https://web3-new.online.sberbank.ru/operations/details?uohId=0003_000058404954008&amp;backUrl=%2Foperations%3Fpage%3D4" TargetMode="External"/><Relationship Id="rId15" Type="http://schemas.openxmlformats.org/officeDocument/2006/relationships/hyperlink" Target="https://web3-new.online.sberbank.ru/operations/details?uohId=0003_000058404954004&amp;backUrl=%2Foperations%3Fpage%3D4" TargetMode="External"/><Relationship Id="rId16" Type="http://schemas.openxmlformats.org/officeDocument/2006/relationships/hyperlink" Target="https://web3-new.online.sberbank.ru/sbtsbol/private/details/pos?documentId=0003_000058404953997" TargetMode="External"/><Relationship Id="rId17" Type="http://schemas.openxmlformats.org/officeDocument/2006/relationships/hyperlink" Target="https://web3-new.online.sberbank.ru/operations/details?uohId=0003_000058022598577&amp;backUrl=%2Foperations%3Fpage%3D4" TargetMode="External"/><Relationship Id="rId1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404953989" TargetMode="External"/><Relationship Id="rId1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404953979" TargetMode="External"/><Relationship Id="rId20" Type="http://schemas.openxmlformats.org/officeDocument/2006/relationships/hyperlink" Target="https://web3-new.online.sberbank.ru/operations/details?uohId=0003_000058404953972&amp;backUrl=%2Foperations%3Fpage%3D4" TargetMode="External"/><Relationship Id="rId21" Type="http://schemas.openxmlformats.org/officeDocument/2006/relationships/hyperlink" Target="https://web3-new.online.sberbank.ru/operations/details?uohId=0003_000058404953968&amp;backUrl=%2Foperations%3Fpage%3D4" TargetMode="External"/><Relationship Id="rId2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404953964" TargetMode="External"/><Relationship Id="rId23" Type="http://schemas.openxmlformats.org/officeDocument/2006/relationships/hyperlink" Target="https://web3-new.online.sberbank.ru/operations/details?uohId=0003_000058404953958&amp;backUrl=%2Foperations%3Fpage%3D4" TargetMode="External"/><Relationship Id="rId24" Type="http://schemas.openxmlformats.org/officeDocument/2006/relationships/hyperlink" Target="https://web3-new.online.sberbank.ru/operations/details?uohId=0003_000058404953952&amp;backUrl=%2Foperations%3Fpage%3D4" TargetMode="External"/><Relationship Id="rId25" Type="http://schemas.openxmlformats.org/officeDocument/2006/relationships/hyperlink" Target="https://web3-new.online.sberbank.ru/operations/details?uohId=0003_000058404953943&amp;backUrl=%2Foperations%3Fpage%3D4" TargetMode="External"/><Relationship Id="rId26" Type="http://schemas.openxmlformats.org/officeDocument/2006/relationships/hyperlink" Target="https://web3-new.online.sberbank.ru/operations/details?uohId=0003_000058404953937&amp;backUrl=%2Foperations%3Fpage%3D4" TargetMode="External"/><Relationship Id="rId27" Type="http://schemas.openxmlformats.org/officeDocument/2006/relationships/hyperlink" Target="https://web3-new.online.sberbank.ru/operations/details?uohId=0003_000058404953932&amp;backUrl=%2Foperations%3Fpage%3D4" TargetMode="External"/><Relationship Id="rId28" Type="http://schemas.openxmlformats.org/officeDocument/2006/relationships/hyperlink" Target="https://web3-new.online.sberbank.ru/operations/details?uohId=0003_000058404953923&amp;backUrl=%2Foperations%3Fpage%3D4" TargetMode="External"/><Relationship Id="rId29" Type="http://schemas.openxmlformats.org/officeDocument/2006/relationships/hyperlink" Target="https://web3-new.online.sberbank.ru/operations/details?uohId=0003_000058404953913&amp;backUrl=%2Foperations%3Fpage%3D4" TargetMode="External"/><Relationship Id="rId3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404953904" TargetMode="External"/><Relationship Id="rId31" Type="http://schemas.openxmlformats.org/officeDocument/2006/relationships/hyperlink" Target="https://web3-new.online.sberbank.ru/operations/details?uohId=0003_000058404953898&amp;backUrl=%2Foperations%3Fpage%3D5" TargetMode="External"/><Relationship Id="rId32" Type="http://schemas.openxmlformats.org/officeDocument/2006/relationships/hyperlink" Target="https://web3-new.online.sberbank.ru/sbtsbol/private/details/pos?documentId=0003_000058404953886" TargetMode="External"/><Relationship Id="rId33" Type="http://schemas.openxmlformats.org/officeDocument/2006/relationships/hyperlink" Target="https://web3-new.online.sberbank.ru/operations/details?uohId=0003_000058404953879&amp;backUrl=%2Foperations%3Fpage%3D5" TargetMode="External"/><Relationship Id="rId34" Type="http://schemas.openxmlformats.org/officeDocument/2006/relationships/hyperlink" Target="https://web3-new.online.sberbank.ru/operations/details?uohId=0003_000058404953866&amp;backUrl=%2Foperations%3Fpage%3D5" TargetMode="External"/><Relationship Id="rId35" Type="http://schemas.openxmlformats.org/officeDocument/2006/relationships/hyperlink" Target="https://web3-new.online.sberbank.ru/operations/details?uohId=0003_000058404953858&amp;backUrl=%2Foperations%3Fpage%3D5" TargetMode="External"/><Relationship Id="rId36" Type="http://schemas.openxmlformats.org/officeDocument/2006/relationships/hyperlink" Target="https://web3-new.online.sberbank.ru/operations/details?uohId=0003_000058404953852&amp;backUrl=%2Foperations%3Fpage%3D5" TargetMode="External"/><Relationship Id="rId37" Type="http://schemas.openxmlformats.org/officeDocument/2006/relationships/hyperlink" Target="https://web3-new.online.sberbank.ru/operations/details?uohId=0003_000058404953846&amp;backUrl=%2Foperations%3Fpage%3D5" TargetMode="External"/><Relationship Id="rId38" Type="http://schemas.openxmlformats.org/officeDocument/2006/relationships/hyperlink" Target="https://web3-new.online.sberbank.ru/operations/details?uohId=0003_000058404953841&amp;backUrl=%2Foperations%3Fpage%3D5" TargetMode="External"/><Relationship Id="rId39" Type="http://schemas.openxmlformats.org/officeDocument/2006/relationships/hyperlink" Target="https://web3-new.online.sberbank.ru/operations/details?uohId=0003_000058404953835&amp;backUrl=%2Foperations%3Fpage%3D5" TargetMode="External"/><Relationship Id="rId40" Type="http://schemas.openxmlformats.org/officeDocument/2006/relationships/hyperlink" Target="https://web3-new.online.sberbank.ru/operations/details?uohId=0003_000058404953829&amp;backUrl=%2Foperations%3Fpage%3D5" TargetMode="External"/><Relationship Id="rId41" Type="http://schemas.openxmlformats.org/officeDocument/2006/relationships/hyperlink" Target="https://web3-new.online.sberbank.ru/operations/details?uohId=0003_000058404953824&amp;backUrl=%2Foperations%3Fpage%3D5" TargetMode="External"/><Relationship Id="rId42" Type="http://schemas.openxmlformats.org/officeDocument/2006/relationships/hyperlink" Target="https://web3-new.online.sberbank.ru/operations/details?uohId=0003_000058404953818&amp;backUrl=%2Foperations%3Fpage%3D5" TargetMode="External"/><Relationship Id="rId43" Type="http://schemas.openxmlformats.org/officeDocument/2006/relationships/hyperlink" Target="https://web3-new.online.sberbank.ru/operations/details?uohId=0003_000058404953811&amp;backUrl=%2Foperations%3Fpage%3D5" TargetMode="External"/><Relationship Id="rId44" Type="http://schemas.openxmlformats.org/officeDocument/2006/relationships/hyperlink" Target="https://web3-new.online.sberbank.ru/operations/details?uohId=0003_000058404953807&amp;backUrl=%2Foperations%3Fpage%3D5" TargetMode="External"/><Relationship Id="rId45" Type="http://schemas.openxmlformats.org/officeDocument/2006/relationships/hyperlink" Target="https://web3-new.online.sberbank.ru/operations/details?uohId=0003_000058404953804&amp;backUrl=%2Foperations%3Fpage%3D5" TargetMode="External"/><Relationship Id="rId46" Type="http://schemas.openxmlformats.org/officeDocument/2006/relationships/hyperlink" Target="https://web3-new.online.sberbank.ru/operations/details?uohId=0003_000058404953798&amp;backUrl=%2Foperations%3Fpage%3D5" TargetMode="External"/><Relationship Id="rId47" Type="http://schemas.openxmlformats.org/officeDocument/2006/relationships/hyperlink" Target="https://web3-new.online.sberbank.ru/operations/details?uohId=0003_000058404953794&amp;backUrl=%2Foperations%3Fpage%3D5" TargetMode="External"/><Relationship Id="rId48" Type="http://schemas.openxmlformats.org/officeDocument/2006/relationships/hyperlink" Target="https://web3-new.online.sberbank.ru/operations/details?uohId=0003_000058404953788&amp;backUrl=%2Foperations%3Fpage%3D5" TargetMode="External"/><Relationship Id="rId49" Type="http://schemas.openxmlformats.org/officeDocument/2006/relationships/hyperlink" Target="https://web3-new.online.sberbank.ru/operations/details?uohId=0003_000058404953787&amp;backUrl=%2Foperations%3Fpage%3D5" TargetMode="External"/><Relationship Id="rId50" Type="http://schemas.openxmlformats.org/officeDocument/2006/relationships/hyperlink" Target="https://web3-new.online.sberbank.ru/operations/details?uohId=0003_000058404953779&amp;backUrl=%2Foperations%3Fpage%3D6" TargetMode="External"/><Relationship Id="rId51" Type="http://schemas.openxmlformats.org/officeDocument/2006/relationships/hyperlink" Target="https://web3-new.online.sberbank.ru/operations/details?uohId=0003_000058404953773&amp;backUrl=%2Foperations%3Fpage%3D6" TargetMode="External"/><Relationship Id="rId52" Type="http://schemas.openxmlformats.org/officeDocument/2006/relationships/hyperlink" Target="https://web3-new.online.sberbank.ru/operations/details?uohId=0003_000058404953769&amp;backUrl=%2Foperations%3Fpage%3D6" TargetMode="External"/><Relationship Id="rId53" Type="http://schemas.openxmlformats.org/officeDocument/2006/relationships/hyperlink" Target="https://web3-new.online.sberbank.ru/operations/details?uohId=0003_000058404953764&amp;backUrl=%2Foperations%3Fpage%3D6" TargetMode="External"/><Relationship Id="rId54" Type="http://schemas.openxmlformats.org/officeDocument/2006/relationships/hyperlink" Target="https://web3-new.online.sberbank.ru/operations/details?uohId=0003_000058404953756&amp;backUrl=%2Foperations%3Fpage%3D6" TargetMode="External"/><Relationship Id="rId55" Type="http://schemas.openxmlformats.org/officeDocument/2006/relationships/hyperlink" Target="https://web3-new.online.sberbank.ru/operations/details?uohId=0003_000058404953751&amp;backUrl=%2Foperations%3Fpage%3D6" TargetMode="External"/><Relationship Id="rId56" Type="http://schemas.openxmlformats.org/officeDocument/2006/relationships/hyperlink" Target="https://web3-new.online.sberbank.ru/operations/details?uohId=0003_000058404953742&amp;backUrl=%2Foperations%3Fpage%3D6" TargetMode="External"/><Relationship Id="rId57" Type="http://schemas.openxmlformats.org/officeDocument/2006/relationships/hyperlink" Target="https://web3-new.online.sberbank.ru/operations/details?uohId=0003_000057971816391&amp;backUrl=%2Foperations%3Fpage%3D6" TargetMode="External"/><Relationship Id="rId58" Type="http://schemas.openxmlformats.org/officeDocument/2006/relationships/hyperlink" Target="https://web3-new.online.sberbank.ru/operations/details?uohId=0003_000057971808313&amp;backUrl=%2Foperations%3Fpage%3D6" TargetMode="External"/><Relationship Id="rId59" Type="http://schemas.openxmlformats.org/officeDocument/2006/relationships/hyperlink" Target="https://web3-new.online.sberbank.ru/operations/details?uohId=0003_000058404953734&amp;backUrl=%2Foperations%3Fpage%3D6" TargetMode="External"/><Relationship Id="rId60" Type="http://schemas.openxmlformats.org/officeDocument/2006/relationships/hyperlink" Target="https://web3-new.online.sberbank.ru/operations/details?uohId=0003_000057971803379&amp;backUrl=%2Foperations%3Fpage%3D6" TargetMode="External"/><Relationship Id="rId61" Type="http://schemas.openxmlformats.org/officeDocument/2006/relationships/hyperlink" Target="https://web3-new.online.sberbank.ru/operations/details?uohId=0003_000057971795900&amp;backUrl=%2Foperations%3Fpage%3D6" TargetMode="External"/><Relationship Id="rId62" Type="http://schemas.openxmlformats.org/officeDocument/2006/relationships/hyperlink" Target="https://web3-new.online.sberbank.ru/operations/details?uohId=0003_000058404953730&amp;backUrl=%2Foperations%3Fpage%3D6" TargetMode="External"/><Relationship Id="rId63" Type="http://schemas.openxmlformats.org/officeDocument/2006/relationships/hyperlink" Target="https://web3-new.online.sberbank.ru/operations/details?uohId=0003_000058404953726&amp;backUrl=%2Foperations%3Fpage%3D6" TargetMode="External"/><Relationship Id="rId64" Type="http://schemas.openxmlformats.org/officeDocument/2006/relationships/hyperlink" Target="https://web3-new.online.sberbank.ru/operations/details?uohId=0003_000058404953723&amp;backUrl=%2Foperations%3Fpage%3D6" TargetMode="External"/><Relationship Id="rId6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404953716" TargetMode="External"/><Relationship Id="rId66" Type="http://schemas.openxmlformats.org/officeDocument/2006/relationships/hyperlink" Target="https://web3-new.online.sberbank.ru/operations/details?uohId=0003_000058404953710&amp;backUrl=%2Foperations%3Fpage%3D6" TargetMode="External"/><Relationship Id="rId67" Type="http://schemas.openxmlformats.org/officeDocument/2006/relationships/hyperlink" Target="https://web3-new.online.sberbank.ru/operations/details?uohId=0003_000058404953703&amp;backUrl=%2Foperations%3Fpage%3D6" TargetMode="External"/><Relationship Id="rId68" Type="http://schemas.openxmlformats.org/officeDocument/2006/relationships/hyperlink" Target="https://web3-new.online.sberbank.ru/operations/details?uohId=0003_000058404953697&amp;backUrl=%2Foperations%3Fpage%3D6" TargetMode="External"/><Relationship Id="rId69" Type="http://schemas.openxmlformats.org/officeDocument/2006/relationships/hyperlink" Target="https://web3-new.online.sberbank.ru/operations/details?uohId=0003_000058404953693&amp;backUrl=%2Foperations%3Fpage%3D6" TargetMode="External"/><Relationship Id="rId70" Type="http://schemas.openxmlformats.org/officeDocument/2006/relationships/hyperlink" Target="https://web3-new.online.sberbank.ru/operations/details?uohId=0003_000058404953688&amp;backUrl=%2Foperations%3Fpage%3D7" TargetMode="External"/><Relationship Id="rId7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404953684" TargetMode="External"/><Relationship Id="rId7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404953682" TargetMode="External"/><Relationship Id="rId73" Type="http://schemas.openxmlformats.org/officeDocument/2006/relationships/hyperlink" Target="https://web3-new.online.sberbank.ru/operations/details?uohId=0003_000058404953676&amp;backUrl=%2Foperations%3Fpage%3D7" TargetMode="External"/><Relationship Id="rId74" Type="http://schemas.openxmlformats.org/officeDocument/2006/relationships/hyperlink" Target="https://web3-new.online.sberbank.ru/operations/details?uohId=0003_000058404953672&amp;backUrl=%2Foperations%3Fpage%3D7" TargetMode="External"/><Relationship Id="rId75" Type="http://schemas.openxmlformats.org/officeDocument/2006/relationships/hyperlink" Target="https://web3-new.online.sberbank.ru/operations/details?uohId=0003_000058404953669&amp;backUrl=%2Foperations%3Fpage%3D7" TargetMode="External"/><Relationship Id="rId76" Type="http://schemas.openxmlformats.org/officeDocument/2006/relationships/hyperlink" Target="https://web3-new.online.sberbank.ru/operations/details?uohId=0003_000058404953665&amp;backUrl=%2Foperations%3Fpage%3D7" TargetMode="External"/><Relationship Id="rId77" Type="http://schemas.openxmlformats.org/officeDocument/2006/relationships/hyperlink" Target="https://web3-new.online.sberbank.ru/operations/details?uohId=0003_000058404953662&amp;backUrl=%2Foperations%3Fpage%3D7" TargetMode="External"/><Relationship Id="rId78" Type="http://schemas.openxmlformats.org/officeDocument/2006/relationships/hyperlink" Target="https://web3-new.online.sberbank.ru/operations/details?uohId=0003_000058404953658&amp;backUrl=%2Foperations%3Fpage%3D7" TargetMode="External"/><Relationship Id="rId7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404953655" TargetMode="External"/><Relationship Id="rId80" Type="http://schemas.openxmlformats.org/officeDocument/2006/relationships/hyperlink" Target="https://web3-new.online.sberbank.ru/operations/details?uohId=0003_000058404953654&amp;backUrl=%2Foperations%3Fpage%3D7" TargetMode="External"/><Relationship Id="rId81" Type="http://schemas.openxmlformats.org/officeDocument/2006/relationships/hyperlink" Target="https://web3-new.online.sberbank.ru/operations/details?uohId=0003_000058404953650&amp;backUrl=%2Foperations%3Fpage%3D7" TargetMode="External"/><Relationship Id="rId82" Type="http://schemas.openxmlformats.org/officeDocument/2006/relationships/hyperlink" Target="https://web3-new.online.sberbank.ru/operations/details?uohId=0003_000058404953647&amp;backUrl=%2Foperations%3Fpage%3D7" TargetMode="External"/><Relationship Id="rId83" Type="http://schemas.openxmlformats.org/officeDocument/2006/relationships/hyperlink" Target="https://web3-new.online.sberbank.ru/operations/details?uohId=0003_000058404953643&amp;backUrl=%2Foperations%3Fpage%3D7" TargetMode="External"/><Relationship Id="rId84" Type="http://schemas.openxmlformats.org/officeDocument/2006/relationships/hyperlink" Target="https://web3-new.online.sberbank.ru/operations/details?uohId=0003_000058404953637&amp;backUrl=%2Foperations%3Fpage%3D7" TargetMode="External"/><Relationship Id="rId85" Type="http://schemas.openxmlformats.org/officeDocument/2006/relationships/hyperlink" Target="https://web3-new.online.sberbank.ru/operations/details?uohId=0003_000058404953631&amp;backUrl=%2Foperations%3Fpage%3D7" TargetMode="External"/><Relationship Id="rId86" Type="http://schemas.openxmlformats.org/officeDocument/2006/relationships/hyperlink" Target="https://web3-new.online.sberbank.ru/operations/details?uohId=0003_000058404953624&amp;backUrl=%2Foperations%3Fpage%3D7" TargetMode="External"/><Relationship Id="rId87" Type="http://schemas.openxmlformats.org/officeDocument/2006/relationships/hyperlink" Target="https://web3-new.online.sberbank.ru/operations/details?uohId=0003_000058404953619&amp;backUrl=%2Foperations%3Fpage%3D7" TargetMode="External"/><Relationship Id="rId8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404953613" TargetMode="External"/><Relationship Id="rId89" Type="http://schemas.openxmlformats.org/officeDocument/2006/relationships/hyperlink" Target="https://web3-new.online.sberbank.ru/operations/details?uohId=0003_000058404953607&amp;backUrl=%2Foperations%3Fpage%3D8" TargetMode="External"/><Relationship Id="rId9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8404953602" TargetMode="External"/><Relationship Id="rId91" Type="http://schemas.openxmlformats.org/officeDocument/2006/relationships/hyperlink" Target="https://web3-new.online.sberbank.ru/operations/details?uohId=0003_000058404953596&amp;backUrl=%2Foperations%3Fpage%3D8" TargetMode="External"/><Relationship Id="rId92" Type="http://schemas.openxmlformats.org/officeDocument/2006/relationships/hyperlink" Target="https://web3-new.online.sberbank.ru/operations/details?uohId=0003_000058404953591&amp;backUrl=%2Foperations%3Fpage%3D8" TargetMode="External"/><Relationship Id="rId93" Type="http://schemas.openxmlformats.org/officeDocument/2006/relationships/hyperlink" Target="https://web3-new.online.sberbank.ru/operations/details?uohId=0003_000058404953585&amp;backUrl=%2Foperations%3Fpage%3D8" TargetMode="External"/><Relationship Id="rId94" Type="http://schemas.openxmlformats.org/officeDocument/2006/relationships/hyperlink" Target="https://web3-new.online.sberbank.ru/operations/details?uohId=0003_000058404953581&amp;backUrl=%2Foperations%3Fpage%3D8" TargetMode="External"/><Relationship Id="rId95" Type="http://schemas.openxmlformats.org/officeDocument/2006/relationships/hyperlink" Target="https://web3-new.online.sberbank.ru/operations/details?uohId=0003_000058404953573&amp;backUrl=%2Foperations%3Fpage%3D8" TargetMode="External"/><Relationship Id="rId96" Type="http://schemas.openxmlformats.org/officeDocument/2006/relationships/hyperlink" Target="https://web3-new.online.sberbank.ru/operations/details?uohId=0003_000058404953565&amp;backUrl=%2Foperations%3Fpage%3D8" TargetMode="External"/><Relationship Id="rId97" Type="http://schemas.openxmlformats.org/officeDocument/2006/relationships/hyperlink" Target="https://web3-new.online.sberbank.ru/operations/details?uohId=0003_000058404953557&amp;backUrl=%2Foperations%3Fpage%3D8" TargetMode="External"/><Relationship Id="rId98" Type="http://schemas.openxmlformats.org/officeDocument/2006/relationships/hyperlink" Target="https://web3-new.online.sberbank.ru/operations/details?uohId=0003_000058404953554&amp;backUrl=%2Foperations%3Fpage%3D8" TargetMode="External"/><Relationship Id="rId99" Type="http://schemas.openxmlformats.org/officeDocument/2006/relationships/hyperlink" Target="https://web3-new.online.sberbank.ru/sbtsbol/private/transfers/client/workflow?srcDocumentId=0003_0000000004012260272&amp;srcDocumentType=UfsOutTransfer&amp;action=INFO" TargetMode="External"/><Relationship Id="rId100" Type="http://schemas.openxmlformats.org/officeDocument/2006/relationships/hyperlink" Target="https://web3-new.online.sberbank.ru/sbtsbol/private/details/pos?documentId=0003_000058404953532" TargetMode="External"/><Relationship Id="rId101" Type="http://schemas.openxmlformats.org/officeDocument/2006/relationships/hyperlink" Target="https://web3-new.online.sberbank.ru/sbtsbol/private/transfers/client/workflow?srcDocumentId=0003_0000000003999190822&amp;srcDocumentType=UfsOutTransfer&amp;action=INFO" TargetMode="External"/><Relationship Id="rId102" Type="http://schemas.openxmlformats.org/officeDocument/2006/relationships/hyperlink" Target="https://web3-new.online.sberbank.ru/sbtsbol/private/transfers/client/workflow?srcDocumentId=0003_0000000003998310823&amp;srcDocumentType=UfsOutTransfer&amp;action=INFO" TargetMode="External"/><Relationship Id="rId103" Type="http://schemas.openxmlformats.org/officeDocument/2006/relationships/hyperlink" Target="https://web3-new.online.sberbank.ru/operations/details?uohId=0003_000057836043641&amp;backUrl=%2Foperations%3Fpage%3D8" TargetMode="External"/><Relationship Id="rId104" Type="http://schemas.openxmlformats.org/officeDocument/2006/relationships/hyperlink" Target="https://web3-new.online.sberbank.ru/sbtsbol/private/details/pos?documentId=0003_000057836043636" TargetMode="External"/><Relationship Id="rId105" Type="http://schemas.openxmlformats.org/officeDocument/2006/relationships/hyperlink" Target="https://web3-new.online.sberbank.ru/operations/details?uohId=0003_000057836043628&amp;backUrl=%2Foperations%3Fpage%3D8" TargetMode="External"/><Relationship Id="rId106" Type="http://schemas.openxmlformats.org/officeDocument/2006/relationships/hyperlink" Target="https://web3-new.online.sberbank.ru/sbtsbol/private/details/pos?documentId=0003_000057836043615" TargetMode="External"/><Relationship Id="rId10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7836043605" TargetMode="External"/><Relationship Id="rId108" Type="http://schemas.openxmlformats.org/officeDocument/2006/relationships/hyperlink" Target="https://web3-new.online.sberbank.ru/operations/details?uohId=0003_000057836043596&amp;backUrl=%2Foperations%3Fpage%3D9" TargetMode="External"/><Relationship Id="rId109" Type="http://schemas.openxmlformats.org/officeDocument/2006/relationships/hyperlink" Target="https://web3-new.online.sberbank.ru/sbtsbol/private/details/pos?documentId=0003_000057836043590" TargetMode="External"/><Relationship Id="rId110" Type="http://schemas.openxmlformats.org/officeDocument/2006/relationships/hyperlink" Target="https://web3-new.online.sberbank.ru/operations/details?uohId=0003_000057727916774&amp;backUrl=%2Foperations%3Fpage%3D9" TargetMode="External"/><Relationship Id="rId111" Type="http://schemas.openxmlformats.org/officeDocument/2006/relationships/hyperlink" Target="https://web3-new.online.sberbank.ru/operations/details?uohId=0003_000057727916764&amp;backUrl=%2Foperations%3Fpage%3D9" TargetMode="External"/><Relationship Id="rId112" Type="http://schemas.openxmlformats.org/officeDocument/2006/relationships/hyperlink" Target="https://web3-new.online.sberbank.ru/operations/details?uohId=0003_000057727916753&amp;backUrl=%2Foperations%3Fpage%3D9" TargetMode="External"/><Relationship Id="rId11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7727916747" TargetMode="External"/><Relationship Id="rId114" Type="http://schemas.openxmlformats.org/officeDocument/2006/relationships/hyperlink" Target="https://web3-new.online.sberbank.ru/operations/details?uohId=0003_000057727916737&amp;backUrl=%2Foperations%3Fpage%3D9" TargetMode="External"/><Relationship Id="rId115" Type="http://schemas.openxmlformats.org/officeDocument/2006/relationships/hyperlink" Target="https://web3-new.online.sberbank.ru/operations/details?uohId=0003_000057727916728&amp;backUrl=%2Foperations%3Fpage%3D9" TargetMode="External"/><Relationship Id="rId116" Type="http://schemas.openxmlformats.org/officeDocument/2006/relationships/hyperlink" Target="https://web3-new.online.sberbank.ru/sbtsbol/private/transfers/client/workflow?srcDocumentId=0003_0000000003972759059&amp;srcDocumentType=UfsOutTransfer&amp;action=INFO" TargetMode="External"/><Relationship Id="rId117" Type="http://schemas.openxmlformats.org/officeDocument/2006/relationships/hyperlink" Target="https://web3-new.online.sberbank.ru/operations/details?uohId=0003_000057727916703&amp;backUrl=%2Foperations%3Fpage%3D9" TargetMode="External"/><Relationship Id="rId118" Type="http://schemas.openxmlformats.org/officeDocument/2006/relationships/hyperlink" Target="https://web3-new.online.sberbank.ru/operations/details?uohId=0003_000057727916682&amp;backUrl=%2Foperations%3Fpage%3D9" TargetMode="External"/><Relationship Id="rId119" Type="http://schemas.openxmlformats.org/officeDocument/2006/relationships/hyperlink" Target="https://web3-new.online.sberbank.ru/operations/details?uohId=0003_000057727916667&amp;backUrl=%2Foperations%3Fpage%3D9" TargetMode="External"/><Relationship Id="rId120" Type="http://schemas.openxmlformats.org/officeDocument/2006/relationships/hyperlink" Target="https://web3-new.online.sberbank.ru/operations/details?uohId=0003_000057727916659&amp;backUrl=%2Foperations%3Fpage%3D9" TargetMode="External"/><Relationship Id="rId121" Type="http://schemas.openxmlformats.org/officeDocument/2006/relationships/hyperlink" Target="https://web3-new.online.sberbank.ru/operations/details?uohId=0003_000057727916649&amp;backUrl=%2Foperations%3Fpage%3D9" TargetMode="External"/><Relationship Id="rId122" Type="http://schemas.openxmlformats.org/officeDocument/2006/relationships/hyperlink" Target="https://web3-new.online.sberbank.ru/operations/details?uohId=0003_000057727916643&amp;backUrl=%2Foperations%3Fpage%3D9" TargetMode="External"/><Relationship Id="rId123" Type="http://schemas.openxmlformats.org/officeDocument/2006/relationships/hyperlink" Target="https://web3-new.online.sberbank.ru/operations/details?uohId=0003_000057727916631&amp;backUrl=%2Foperations%3Fpage%3D9" TargetMode="External"/><Relationship Id="rId124" Type="http://schemas.openxmlformats.org/officeDocument/2006/relationships/hyperlink" Target="https://web3-new.online.sberbank.ru/operations/details?uohId=0003_000057727916619&amp;backUrl=%2Foperations%3Fpage%3D9" TargetMode="External"/><Relationship Id="rId125" Type="http://schemas.openxmlformats.org/officeDocument/2006/relationships/hyperlink" Target="https://web3-new.online.sberbank.ru/operations/details?uohId=0003_000057727916606&amp;backUrl=%2Foperations%3Fpage%3D10" TargetMode="External"/><Relationship Id="rId126" Type="http://schemas.openxmlformats.org/officeDocument/2006/relationships/hyperlink" Target="https://web3-new.online.sberbank.ru/operations/details?uohId=0003_000057727916598&amp;backUrl=%2Foperations%3Fpage%3D10" TargetMode="External"/><Relationship Id="rId127" Type="http://schemas.openxmlformats.org/officeDocument/2006/relationships/hyperlink" Target="https://web3-new.online.sberbank.ru/sbtsbol/private/transfers/client/workflow?srcDocumentId=0003_0000000003940708102&amp;srcDocumentType=UfsOutTransfer&amp;action=INFO" TargetMode="External"/><Relationship Id="rId128" Type="http://schemas.openxmlformats.org/officeDocument/2006/relationships/hyperlink" Target="https://web3-new.online.sberbank.ru/sbtsbol/private/transfers/client/workflow?srcDocumentId=0003_0000000003940706622&amp;srcDocumentType=UfsOutTransfer&amp;action=INFO" TargetMode="External"/><Relationship Id="rId129" Type="http://schemas.openxmlformats.org/officeDocument/2006/relationships/hyperlink" Target="https://web3-new.online.sberbank.ru/sbtsbol/private/transfers/client/workflow?srcDocumentId=0003_0000000003940704310&amp;srcDocumentType=UfsOutTransfer&amp;action=INFO" TargetMode="External"/><Relationship Id="rId130" Type="http://schemas.openxmlformats.org/officeDocument/2006/relationships/hyperlink" Target="https://web3-new.online.sberbank.ru/sbtsbol/private/transfers/client/workflow?srcDocumentId=0003_0000000003940702469&amp;srcDocumentType=UfsOutTransfer&amp;action=INFO" TargetMode="External"/><Relationship Id="rId131" Type="http://schemas.openxmlformats.org/officeDocument/2006/relationships/hyperlink" Target="https://web3-new.online.sberbank.ru/sbtsbol/private/transfers/client/workflow?srcDocumentId=0003_0000000003940700660&amp;srcDocumentType=UfsOutTransfer&amp;action=INFO" TargetMode="External"/><Relationship Id="rId132" Type="http://schemas.openxmlformats.org/officeDocument/2006/relationships/hyperlink" Target="https://web3-new.online.sberbank.ru/sbtsbol/private/transfers/client/workflow?srcDocumentId=0003_0000000003940698790&amp;srcDocumentType=UfsOutTransfer&amp;action=INFO" TargetMode="External"/><Relationship Id="rId133" Type="http://schemas.openxmlformats.org/officeDocument/2006/relationships/hyperlink" Target="https://web3-new.online.sberbank.ru/sbtsbol/private/transfers/client/workflow?srcDocumentId=0003_0000000003940696904&amp;srcDocumentType=UfsOutTransfer&amp;action=INFO" TargetMode="External"/><Relationship Id="rId134" Type="http://schemas.openxmlformats.org/officeDocument/2006/relationships/hyperlink" Target="https://web3-new.online.sberbank.ru/operations/details?uohId=0003_000057412195159&amp;backUrl=%2Foperations%3Fpage%3D10" TargetMode="External"/><Relationship Id="rId135" Type="http://schemas.openxmlformats.org/officeDocument/2006/relationships/hyperlink" Target="https://web3-new.online.sberbank.ru/operations/details?uohId=0003_000057360217331&amp;backUrl=%2Foperations%3Fpage%3D10" TargetMode="External"/><Relationship Id="rId136" Type="http://schemas.openxmlformats.org/officeDocument/2006/relationships/hyperlink" Target="https://web3-new.online.sberbank.ru/operations/details?uohId=0003_000057333004562&amp;backUrl=%2Foperations%3Fpage%3D10" TargetMode="External"/><Relationship Id="rId13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7333004522" TargetMode="External"/><Relationship Id="rId138" Type="http://schemas.openxmlformats.org/officeDocument/2006/relationships/hyperlink" Target="https://web3-new.online.sberbank.ru/sbtsbol/private/details/pos?documentId=0003_000057333004506" TargetMode="External"/><Relationship Id="rId139" Type="http://schemas.openxmlformats.org/officeDocument/2006/relationships/hyperlink" Target="https://web3-new.online.sberbank.ru/operations/details?uohId=0003_000057333004497&amp;backUrl=%2Foperations%3Fpage%3D10" TargetMode="External"/><Relationship Id="rId140" Type="http://schemas.openxmlformats.org/officeDocument/2006/relationships/hyperlink" Target="https://web3-new.online.sberbank.ru/operations/details?uohId=0003_000057333004488&amp;backUrl=%2Foperations%3Fpage%3D10" TargetMode="External"/><Relationship Id="rId141" Type="http://schemas.openxmlformats.org/officeDocument/2006/relationships/hyperlink" Target="https://web3-new.online.sberbank.ru/operations/details?uohId=0003_000057333004478&amp;backUrl=%2Foperations%3Fpage%3D10" TargetMode="External"/><Relationship Id="rId142" Type="http://schemas.openxmlformats.org/officeDocument/2006/relationships/hyperlink" Target="https://web3-new.online.sberbank.ru/operations/details?uohId=0003_000057333004463&amp;backUrl=%2Foperations%3Fpage%3D10" TargetMode="External"/><Relationship Id="rId143" Type="http://schemas.openxmlformats.org/officeDocument/2006/relationships/hyperlink" Target="https://web3-new.online.sberbank.ru/operations/details?uohId=0003_000057124824321&amp;backUrl=%2Foperations%3Fpage%3D11" TargetMode="External"/><Relationship Id="rId144" Type="http://schemas.openxmlformats.org/officeDocument/2006/relationships/hyperlink" Target="https://web3-new.online.sberbank.ru/operations/details?uohId=0003_000057124824303&amp;backUrl=%2Foperations%3Fpage%3D11" TargetMode="External"/><Relationship Id="rId145" Type="http://schemas.openxmlformats.org/officeDocument/2006/relationships/hyperlink" Target="https://web3-new.online.sberbank.ru/operations/details?uohId=0003_000057051925243&amp;backUrl=%2Foperations%3Fpage%3D11" TargetMode="External"/><Relationship Id="rId146" Type="http://schemas.openxmlformats.org/officeDocument/2006/relationships/hyperlink" Target="https://web3-new.online.sberbank.ru/operations/details?uohId=0003_000057051925232&amp;backUrl=%2Foperations%3Fpage%3D11" TargetMode="External"/><Relationship Id="rId147" Type="http://schemas.openxmlformats.org/officeDocument/2006/relationships/hyperlink" Target="https://web3-new.online.sberbank.ru/operations/details?uohId=0003_000057051925224&amp;backUrl=%2Foperations%3Fpage%3D11" TargetMode="External"/><Relationship Id="rId148" Type="http://schemas.openxmlformats.org/officeDocument/2006/relationships/hyperlink" Target="https://web3-new.online.sberbank.ru/operations/details?uohId=0003_000057051925219&amp;backUrl=%2Foperations%3Fpage%3D11" TargetMode="External"/><Relationship Id="rId14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7051925212" TargetMode="External"/><Relationship Id="rId150" Type="http://schemas.openxmlformats.org/officeDocument/2006/relationships/hyperlink" Target="https://web3-new.online.sberbank.ru/operations/details?uohId=0003_000057051925206&amp;backUrl=%2Foperations%3Fpage%3D11" TargetMode="External"/><Relationship Id="rId15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7051925197" TargetMode="External"/><Relationship Id="rId152" Type="http://schemas.openxmlformats.org/officeDocument/2006/relationships/hyperlink" Target="https://web3-new.online.sberbank.ru/operations/details?uohId=0003_000057051925188&amp;backUrl=%2Foperations%3Fpage%3D11" TargetMode="External"/><Relationship Id="rId153" Type="http://schemas.openxmlformats.org/officeDocument/2006/relationships/hyperlink" Target="https://web3-new.online.sberbank.ru/operations/details?uohId=0003_000057051925181&amp;backUrl=%2Foperations%3Fpage%3D11" TargetMode="External"/><Relationship Id="rId154" Type="http://schemas.openxmlformats.org/officeDocument/2006/relationships/hyperlink" Target="https://web3-new.online.sberbank.ru/operations/details?uohId=0003_000057051925175&amp;backUrl=%2Foperations%3Fpage%3D11" TargetMode="External"/><Relationship Id="rId155" Type="http://schemas.openxmlformats.org/officeDocument/2006/relationships/hyperlink" Target="https://web3-new.online.sberbank.ru/operations/details?uohId=0003_000057051925164&amp;backUrl=%2Foperations%3Fpage%3D11" TargetMode="External"/><Relationship Id="rId156" Type="http://schemas.openxmlformats.org/officeDocument/2006/relationships/hyperlink" Target="https://web3-new.online.sberbank.ru/sbtsbol/private/transfers/client/workflow?srcDocumentId=0003_0000000003880264436&amp;srcDocumentType=UfsOutTransfer&amp;action=INFO" TargetMode="External"/><Relationship Id="rId157" Type="http://schemas.openxmlformats.org/officeDocument/2006/relationships/hyperlink" Target="https://web3-new.online.sberbank.ru/operations/details?uohId=0003_000056966421683&amp;backUrl=%2Foperations%3Fpage%3D11" TargetMode="External"/><Relationship Id="rId158" Type="http://schemas.openxmlformats.org/officeDocument/2006/relationships/hyperlink" Target="https://web3-new.online.sberbank.ru/operations/details?uohId=0003_000056966421670&amp;backUrl=%2Foperations%3Fpage%3D11" TargetMode="External"/><Relationship Id="rId159" Type="http://schemas.openxmlformats.org/officeDocument/2006/relationships/hyperlink" Target="https://web3-new.online.sberbank.ru/operations/details?uohId=0003_000056966421667&amp;backUrl=%2Foperations%3Fpage%3D11" TargetMode="External"/><Relationship Id="rId160" Type="http://schemas.openxmlformats.org/officeDocument/2006/relationships/hyperlink" Target="https://web3-new.online.sberbank.ru/operations/details?uohId=0003_000056966421659&amp;backUrl=%2Foperations%3Fpage%3D11" TargetMode="External"/><Relationship Id="rId161" Type="http://schemas.openxmlformats.org/officeDocument/2006/relationships/hyperlink" Target="https://web3-new.online.sberbank.ru/operations/details?uohId=0003_000056966421656&amp;backUrl=%2Foperations%3Fpage%3D11" TargetMode="External"/><Relationship Id="rId162" Type="http://schemas.openxmlformats.org/officeDocument/2006/relationships/hyperlink" Target="https://web3-new.online.sberbank.ru/operations/details?uohId=0003_000056966421651&amp;backUrl=%2Foperations%3Fpage%3D11" TargetMode="External"/><Relationship Id="rId163" Type="http://schemas.openxmlformats.org/officeDocument/2006/relationships/hyperlink" Target="https://web3-new.online.sberbank.ru/operations/details?uohId=0003_000056953033250&amp;backUrl=%2Foperations%3Fpage%3D12" TargetMode="External"/><Relationship Id="rId16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6966421645" TargetMode="External"/><Relationship Id="rId16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6966421636" TargetMode="External"/><Relationship Id="rId166" Type="http://schemas.openxmlformats.org/officeDocument/2006/relationships/hyperlink" Target="https://web3-new.online.sberbank.ru/operations/details?uohId=0003_000056966421629&amp;backUrl=%2Foperations%3Fpage%3D12" TargetMode="External"/><Relationship Id="rId167" Type="http://schemas.openxmlformats.org/officeDocument/2006/relationships/hyperlink" Target="https://web3-new.online.sberbank.ru/operations/details?uohId=0003_000056966421627&amp;backUrl=%2Foperations%3Fpage%3D12" TargetMode="External"/><Relationship Id="rId168" Type="http://schemas.openxmlformats.org/officeDocument/2006/relationships/hyperlink" Target="https://web3-new.online.sberbank.ru/operations/details?uohId=0003_000056966421619&amp;backUrl=%2Foperations%3Fpage%3D12" TargetMode="External"/><Relationship Id="rId169" Type="http://schemas.openxmlformats.org/officeDocument/2006/relationships/hyperlink" Target="https://web3-new.online.sberbank.ru/operations/details?uohId=0003_000056966421614&amp;backUrl=%2Foperations%3Fpage%3D12" TargetMode="External"/><Relationship Id="rId17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6966421607" TargetMode="External"/><Relationship Id="rId171" Type="http://schemas.openxmlformats.org/officeDocument/2006/relationships/hyperlink" Target="https://web3-new.online.sberbank.ru/operations/details?uohId=0003_000056966421603&amp;backUrl=%2Foperations%3Fpage%3D12" TargetMode="External"/><Relationship Id="rId172" Type="http://schemas.openxmlformats.org/officeDocument/2006/relationships/hyperlink" Target="https://web3-new.online.sberbank.ru/operations/details?uohId=0003_000056966421598&amp;backUrl=%2Foperations%3Fpage%3D12" TargetMode="External"/><Relationship Id="rId173" Type="http://schemas.openxmlformats.org/officeDocument/2006/relationships/hyperlink" Target="https://web3-new.online.sberbank.ru/operations/details?uohId=0003_000056966421592&amp;backUrl=%2Foperations%3Fpage%3D12" TargetMode="External"/><Relationship Id="rId174" Type="http://schemas.openxmlformats.org/officeDocument/2006/relationships/hyperlink" Target="https://web3-new.online.sberbank.ru/operations/details?uohId=0003_000056966421588&amp;backUrl=%2Foperations%3Fpage%3D12" TargetMode="External"/><Relationship Id="rId175" Type="http://schemas.openxmlformats.org/officeDocument/2006/relationships/hyperlink" Target="https://web3-new.online.sberbank.ru/operations/details?uohId=0003_000056966421584&amp;backUrl=%2Foperations%3Fpage%3D12" TargetMode="External"/><Relationship Id="rId176" Type="http://schemas.openxmlformats.org/officeDocument/2006/relationships/hyperlink" Target="https://web3-new.online.sberbank.ru/operations/details?uohId=0003_000056966421578&amp;backUrl=%2Foperations%3Fpage%3D12" TargetMode="External"/><Relationship Id="rId177" Type="http://schemas.openxmlformats.org/officeDocument/2006/relationships/hyperlink" Target="https://web3-new.online.sberbank.ru/operations/details?uohId=0003_000056966421571&amp;backUrl=%2Foperations%3Fpage%3D12" TargetMode="External"/><Relationship Id="rId178" Type="http://schemas.openxmlformats.org/officeDocument/2006/relationships/hyperlink" Target="https://web3-new.online.sberbank.ru/operations/details?uohId=0003_000056966421566&amp;backUrl=%2Foperations%3Fpage%3D12" TargetMode="External"/><Relationship Id="rId179" Type="http://schemas.openxmlformats.org/officeDocument/2006/relationships/hyperlink" Target="https://web3-new.online.sberbank.ru/operations/details?uohId=0003_000056966421561&amp;backUrl=%2Foperations%3Fpage%3D12" TargetMode="External"/><Relationship Id="rId180" Type="http://schemas.openxmlformats.org/officeDocument/2006/relationships/hyperlink" Target="https://web3-new.online.sberbank.ru/operations/details?uohId=0003_000056966421555&amp;backUrl=%2Foperations%3Fpage%3D12" TargetMode="External"/><Relationship Id="rId181" Type="http://schemas.openxmlformats.org/officeDocument/2006/relationships/hyperlink" Target="https://web3-new.online.sberbank.ru/operations/details?uohId=0003_000056966421553&amp;backUrl=%2Foperations%3Fpage%3D12" TargetMode="External"/><Relationship Id="rId182" Type="http://schemas.openxmlformats.org/officeDocument/2006/relationships/hyperlink" Target="https://web3-new.online.sberbank.ru/operations/details?uohId=0003_000056966421551&amp;backUrl=%2Foperations%3Fpage%3D12" TargetMode="External"/><Relationship Id="rId183" Type="http://schemas.openxmlformats.org/officeDocument/2006/relationships/hyperlink" Target="https://web3-new.online.sberbank.ru/operations/details?uohId=0003_000056966421547&amp;backUrl=%2Foperations%3Fpage%3D13" TargetMode="External"/><Relationship Id="rId184" Type="http://schemas.openxmlformats.org/officeDocument/2006/relationships/hyperlink" Target="https://web3-new.online.sberbank.ru/operations/details?uohId=0003_000056966421542&amp;backUrl=%2Foperations%3Fpage%3D13" TargetMode="External"/><Relationship Id="rId185" Type="http://schemas.openxmlformats.org/officeDocument/2006/relationships/hyperlink" Target="https://web3-new.online.sberbank.ru/operations/details?uohId=0003_000056966421540&amp;backUrl=%2Foperations%3Fpage%3D13" TargetMode="External"/><Relationship Id="rId18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6966421530" TargetMode="External"/><Relationship Id="rId187" Type="http://schemas.openxmlformats.org/officeDocument/2006/relationships/hyperlink" Target="https://web3-new.online.sberbank.ru/operations/details?uohId=0003_000056966421522&amp;backUrl=%2Foperations%3Fpage%3D13" TargetMode="External"/><Relationship Id="rId188" Type="http://schemas.openxmlformats.org/officeDocument/2006/relationships/hyperlink" Target="https://web3-new.online.sberbank.ru/operations/details?uohId=0003_000056966421515&amp;backUrl=%2Foperations%3Fpage%3D13" TargetMode="External"/><Relationship Id="rId189" Type="http://schemas.openxmlformats.org/officeDocument/2006/relationships/hyperlink" Target="https://web3-new.online.sberbank.ru/operations/details?uohId=0003_000056966421512&amp;backUrl=%2Foperations%3Fpage%3D13" TargetMode="External"/><Relationship Id="rId190" Type="http://schemas.openxmlformats.org/officeDocument/2006/relationships/hyperlink" Target="https://web3-new.online.sberbank.ru/operations/details?uohId=0003_000056966421508&amp;backUrl=%2Foperations%3Fpage%3D13" TargetMode="External"/><Relationship Id="rId191" Type="http://schemas.openxmlformats.org/officeDocument/2006/relationships/hyperlink" Target="https://web3-new.online.sberbank.ru/operations/details?uohId=0003_000056966421506&amp;backUrl=%2Foperations%3Fpage%3D13" TargetMode="External"/><Relationship Id="rId192" Type="http://schemas.openxmlformats.org/officeDocument/2006/relationships/hyperlink" Target="https://web3-new.online.sberbank.ru/operations/details?uohId=0003_000056966421503&amp;backUrl=%2Foperations%3Fpage%3D13" TargetMode="External"/><Relationship Id="rId193" Type="http://schemas.openxmlformats.org/officeDocument/2006/relationships/hyperlink" Target="https://web3-new.online.sberbank.ru/operations/details?uohId=0003_000056966421499&amp;backUrl=%2Foperations%3Fpage%3D13" TargetMode="External"/><Relationship Id="rId19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6966421495" TargetMode="External"/><Relationship Id="rId195" Type="http://schemas.openxmlformats.org/officeDocument/2006/relationships/hyperlink" Target="https://web3-new.online.sberbank.ru/operations/details?uohId=0003_000056966421493&amp;backUrl=%2Foperations%3Fpage%3D13" TargetMode="External"/><Relationship Id="rId196" Type="http://schemas.openxmlformats.org/officeDocument/2006/relationships/hyperlink" Target="https://web3-new.online.sberbank.ru/operations/details?uohId=0003_000056966421488&amp;backUrl=%2Foperations%3Fpage%3D13" TargetMode="External"/><Relationship Id="rId197" Type="http://schemas.openxmlformats.org/officeDocument/2006/relationships/hyperlink" Target="https://web3-new.online.sberbank.ru/operations/details?uohId=0003_000056966421483&amp;backUrl=%2Foperations%3Fpage%3D13" TargetMode="External"/><Relationship Id="rId198" Type="http://schemas.openxmlformats.org/officeDocument/2006/relationships/hyperlink" Target="https://web3-new.online.sberbank.ru/operations/details?uohId=0003_000056966421482&amp;backUrl=%2Foperations%3Fpage%3D13" TargetMode="External"/><Relationship Id="rId199" Type="http://schemas.openxmlformats.org/officeDocument/2006/relationships/hyperlink" Target="https://web3-new.online.sberbank.ru/operations/details?uohId=0003_000056966421480&amp;backUrl=%2Foperations%3Fpage%3D13" TargetMode="External"/><Relationship Id="rId200" Type="http://schemas.openxmlformats.org/officeDocument/2006/relationships/hyperlink" Target="https://web3-new.online.sberbank.ru/operations/details?uohId=0003_000056966421476&amp;backUrl=%2Foperations%3Fpage%3D13" TargetMode="External"/><Relationship Id="rId201" Type="http://schemas.openxmlformats.org/officeDocument/2006/relationships/hyperlink" Target="https://web3-new.online.sberbank.ru/operations/details?uohId=0003_000056966421471&amp;backUrl=%2Foperations%3Fpage%3D13" TargetMode="External"/><Relationship Id="rId20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6966421468" TargetMode="External"/><Relationship Id="rId203" Type="http://schemas.openxmlformats.org/officeDocument/2006/relationships/hyperlink" Target="https://web3-new.online.sberbank.ru/operations/details?uohId=0003_000056966421467&amp;backUrl=%2Foperations%3Fpage%3D14" TargetMode="External"/><Relationship Id="rId204" Type="http://schemas.openxmlformats.org/officeDocument/2006/relationships/hyperlink" Target="https://web3-new.online.sberbank.ru/operations/details?uohId=0003_000056966421459&amp;backUrl=%2Foperations%3Fpage%3D14" TargetMode="External"/><Relationship Id="rId20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6966421454" TargetMode="External"/><Relationship Id="rId206" Type="http://schemas.openxmlformats.org/officeDocument/2006/relationships/hyperlink" Target="https://web3-new.online.sberbank.ru/operations/details?uohId=0003_000056966421451&amp;backUrl=%2Foperations%3Fpage%3D14" TargetMode="External"/><Relationship Id="rId207" Type="http://schemas.openxmlformats.org/officeDocument/2006/relationships/hyperlink" Target="https://web3-new.online.sberbank.ru/operations/details?uohId=0003_000056966421449&amp;backUrl=%2Foperations%3Fpage%3D14" TargetMode="External"/><Relationship Id="rId208" Type="http://schemas.openxmlformats.org/officeDocument/2006/relationships/hyperlink" Target="https://web3-new.online.sberbank.ru/operations/details?uohId=0003_000056966421445&amp;backUrl=%2Foperations%3Fpage%3D14" TargetMode="External"/><Relationship Id="rId209" Type="http://schemas.openxmlformats.org/officeDocument/2006/relationships/hyperlink" Target="https://web3-new.online.sberbank.ru/operations/details?uohId=0003_000056966421444&amp;backUrl=%2Foperations%3Fpage%3D14" TargetMode="External"/><Relationship Id="rId210" Type="http://schemas.openxmlformats.org/officeDocument/2006/relationships/hyperlink" Target="https://web3-new.online.sberbank.ru/operations/details?uohId=0003_000056966421443&amp;backUrl=%2Foperations%3Fpage%3D14" TargetMode="External"/><Relationship Id="rId211" Type="http://schemas.openxmlformats.org/officeDocument/2006/relationships/hyperlink" Target="https://web3-new.online.sberbank.ru/operations/details?uohId=0003_000056966421441&amp;backUrl=%2Foperations%3Fpage%3D14" TargetMode="External"/><Relationship Id="rId212" Type="http://schemas.openxmlformats.org/officeDocument/2006/relationships/hyperlink" Target="https://web3-new.online.sberbank.ru/operations/details?uohId=0003_000056966421436&amp;backUrl=%2Foperations%3Fpage%3D14" TargetMode="External"/><Relationship Id="rId213" Type="http://schemas.openxmlformats.org/officeDocument/2006/relationships/hyperlink" Target="https://web3-new.online.sberbank.ru/operations/details?uohId=0003_000056966421434&amp;backUrl=%2Foperations%3Fpage%3D14" TargetMode="External"/><Relationship Id="rId214" Type="http://schemas.openxmlformats.org/officeDocument/2006/relationships/hyperlink" Target="https://web3-new.online.sberbank.ru/operations/details?uohId=0003_000056966421431&amp;backUrl=%2Foperations%3Fpage%3D14" TargetMode="External"/><Relationship Id="rId215" Type="http://schemas.openxmlformats.org/officeDocument/2006/relationships/hyperlink" Target="https://web3-new.online.sberbank.ru/operations/details?uohId=0003_000056966421428&amp;backUrl=%2Foperations%3Fpage%3D14" TargetMode="External"/><Relationship Id="rId216" Type="http://schemas.openxmlformats.org/officeDocument/2006/relationships/hyperlink" Target="https://web3-new.online.sberbank.ru/operations/details?uohId=0003_000056966421419&amp;backUrl=%2Foperations%3Fpage%3D14" TargetMode="External"/><Relationship Id="rId217" Type="http://schemas.openxmlformats.org/officeDocument/2006/relationships/hyperlink" Target="https://web3-new.online.sberbank.ru/operations/details?uohId=0003_000056966421410&amp;backUrl=%2Foperations%3Fpage%3D14" TargetMode="External"/><Relationship Id="rId21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6966421402" TargetMode="External"/><Relationship Id="rId219" Type="http://schemas.openxmlformats.org/officeDocument/2006/relationships/hyperlink" Target="https://web3-new.online.sberbank.ru/operations/details?uohId=0003_000056966421397&amp;backUrl=%2Foperations%3Fpage%3D14" TargetMode="External"/><Relationship Id="rId22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6966421381" TargetMode="External"/><Relationship Id="rId221" Type="http://schemas.openxmlformats.org/officeDocument/2006/relationships/hyperlink" Target="https://web3-new.online.sberbank.ru/operations/details?uohId=0003_000056601999610&amp;backUrl=%2Foperations%3Fpage%3D15" TargetMode="External"/><Relationship Id="rId222" Type="http://schemas.openxmlformats.org/officeDocument/2006/relationships/hyperlink" Target="https://web3-new.online.sberbank.ru/operations/details?uohId=0003_000056601999598&amp;backUrl=%2Foperations%3Fpage%3D15" TargetMode="External"/><Relationship Id="rId223" Type="http://schemas.openxmlformats.org/officeDocument/2006/relationships/hyperlink" Target="https://web3-new.online.sberbank.ru/sbtsbol/private/transfers/client/workflow?srcDocumentId=0003_0000000003826888320&amp;srcDocumentType=UfsOutTransfer&amp;action=INFO" TargetMode="External"/><Relationship Id="rId22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6601999574" TargetMode="External"/><Relationship Id="rId225" Type="http://schemas.openxmlformats.org/officeDocument/2006/relationships/hyperlink" Target="https://web3-new.online.sberbank.ru/operations/details?uohId=0003_000056506527438&amp;backUrl=%2Foperations%3Fpage%3D15" TargetMode="External"/><Relationship Id="rId226" Type="http://schemas.openxmlformats.org/officeDocument/2006/relationships/hyperlink" Target="https://web3-new.online.sberbank.ru/operations/details?uohId=0003_000056502989497&amp;backUrl=%2Foperations%3Fpage%3D15" TargetMode="External"/><Relationship Id="rId22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6506505901" TargetMode="External"/><Relationship Id="rId228" Type="http://schemas.openxmlformats.org/officeDocument/2006/relationships/hyperlink" Target="https://web3-new.online.sberbank.ru/operations/details?uohId=0003_000056506505898&amp;backUrl=%2Foperations%3Fpage%3D15" TargetMode="External"/><Relationship Id="rId229" Type="http://schemas.openxmlformats.org/officeDocument/2006/relationships/hyperlink" Target="https://web3-new.online.sberbank.ru/sbtsbol/private/transfers/client/workflow?srcDocumentId=0003_0000000003815471707&amp;srcDocumentType=UfsOutTransfer&amp;action=INFO" TargetMode="External"/><Relationship Id="rId230" Type="http://schemas.openxmlformats.org/officeDocument/2006/relationships/hyperlink" Target="https://web3-new.online.sberbank.ru/sbtsbol/private/transfers/client/workflow?srcDocumentId=0003_0000000003815463047&amp;srcDocumentType=UfsOutTransfer&amp;action=INFO" TargetMode="External"/><Relationship Id="rId231" Type="http://schemas.openxmlformats.org/officeDocument/2006/relationships/hyperlink" Target="https://web3-new.online.sberbank.ru/operations/details?uohId=0003_000056490087277&amp;backUrl=%2Foperations%3Fpage%3D15" TargetMode="External"/><Relationship Id="rId232" Type="http://schemas.openxmlformats.org/officeDocument/2006/relationships/hyperlink" Target="https://web3-new.online.sberbank.ru/sbtsbol/private/details/pos?documentId=0003_000056490087258" TargetMode="External"/><Relationship Id="rId233" Type="http://schemas.openxmlformats.org/officeDocument/2006/relationships/hyperlink" Target="https://web3-new.online.sberbank.ru/sbtsbol/private/payments/provider?documentId=0003_0000000003788755776" TargetMode="External"/><Relationship Id="rId234" Type="http://schemas.openxmlformats.org/officeDocument/2006/relationships/hyperlink" Target="https://web3-new.online.sberbank.ru/operations/details?uohId=0003_000056292588894&amp;backUrl=%2Foperations%3Fpage%3D15" TargetMode="External"/><Relationship Id="rId235" Type="http://schemas.openxmlformats.org/officeDocument/2006/relationships/hyperlink" Target="https://web3-new.online.sberbank.ru/sbtsbol/private/details/pos?documentId=0003_000056292588880" TargetMode="External"/><Relationship Id="rId236" Type="http://schemas.openxmlformats.org/officeDocument/2006/relationships/hyperlink" Target="https://web3-new.online.sberbank.ru/sbtsbol/private/transfers/client/workflow?srcDocumentId=0003_0000000003783071301&amp;srcDocumentType=UfsOutTransfer&amp;action=INFO" TargetMode="External"/><Relationship Id="rId237" Type="http://schemas.openxmlformats.org/officeDocument/2006/relationships/hyperlink" Target="https://web3-new.online.sberbank.ru/operations/details?uohId=0003_000056292588854&amp;backUrl=%2Foperations%3Fpage%3D16" TargetMode="External"/><Relationship Id="rId238" Type="http://schemas.openxmlformats.org/officeDocument/2006/relationships/hyperlink" Target="https://web3-new.online.sberbank.ru/sbtsbol/private/transfers/client/workflow?srcDocumentId=0003_0000000003782378430&amp;srcDocumentType=UfsOutTransfer&amp;action=INFO" TargetMode="External"/><Relationship Id="rId239" Type="http://schemas.openxmlformats.org/officeDocument/2006/relationships/hyperlink" Target="https://web3-new.online.sberbank.ru/sbtsbol/private/transfers/client/workflow?srcDocumentId=0003_0000000003782370480&amp;srcDocumentType=UfsOutTransfer&amp;action=INFO" TargetMode="External"/><Relationship Id="rId240" Type="http://schemas.openxmlformats.org/officeDocument/2006/relationships/hyperlink" Target="https://web3-new.online.sberbank.ru/sbtsbol/private/transfers/client/workflow?srcDocumentId=0003_0000000003782356390&amp;srcDocumentType=UfsOutTransfer&amp;action=INF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10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D78" activeCellId="0" sqref="D78"/>
    </sheetView>
  </sheetViews>
  <sheetFormatPr defaultColWidth="11.66796875" defaultRowHeight="15" zeroHeight="false" outlineLevelRow="0" outlineLevelCol="0"/>
  <cols>
    <col collapsed="false" customWidth="true" hidden="false" outlineLevel="0" max="1" min="1" style="1" width="14.01"/>
    <col collapsed="false" customWidth="true" hidden="false" outlineLevel="0" max="2" min="2" style="1" width="72.34"/>
    <col collapsed="false" customWidth="true" hidden="false" outlineLevel="0" max="3" min="3" style="1" width="22.09"/>
    <col collapsed="false" customWidth="true" hidden="false" outlineLevel="0" max="4" min="4" style="1" width="14.88"/>
    <col collapsed="false" customWidth="true" hidden="false" outlineLevel="0" max="5" min="5" style="1" width="16.79"/>
    <col collapsed="false" customWidth="true" hidden="false" outlineLevel="0" max="64" min="6" style="1" width="11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5" hidden="false" customHeight="true" outlineLevel="0" collapsed="false">
      <c r="A2" s="2"/>
      <c r="B2" s="3" t="s">
        <v>5</v>
      </c>
      <c r="C2" s="3" t="s">
        <v>6</v>
      </c>
      <c r="D2" s="3" t="s">
        <v>4</v>
      </c>
    </row>
    <row r="3" customFormat="false" ht="24.05" hidden="false" customHeight="false" outlineLevel="0" collapsed="false">
      <c r="A3" s="2"/>
      <c r="B3" s="3" t="s">
        <v>7</v>
      </c>
      <c r="C3" s="3"/>
      <c r="D3" s="3"/>
    </row>
    <row r="4" customFormat="false" ht="24.05" hidden="false" customHeight="false" outlineLevel="0" collapsed="false">
      <c r="A4" s="2"/>
      <c r="B4" s="3" t="s">
        <v>8</v>
      </c>
      <c r="C4" s="3"/>
      <c r="D4" s="3"/>
    </row>
    <row r="5" customFormat="false" ht="15" hidden="false" customHeight="false" outlineLevel="0" collapsed="false">
      <c r="A5" s="2"/>
      <c r="B5" s="3" t="s">
        <v>9</v>
      </c>
      <c r="C5" s="3"/>
      <c r="D5" s="3"/>
    </row>
    <row r="6" customFormat="false" ht="34.3" hidden="false" customHeight="false" outlineLevel="0" collapsed="false">
      <c r="A6" s="2"/>
      <c r="B6" s="4" t="s">
        <v>10</v>
      </c>
      <c r="C6" s="5" t="n">
        <v>45</v>
      </c>
      <c r="D6" s="6" t="n">
        <v>0</v>
      </c>
    </row>
    <row r="7" customFormat="false" ht="15" hidden="false" customHeight="false" outlineLevel="0" collapsed="false">
      <c r="A7" s="2"/>
      <c r="B7" s="4" t="s">
        <v>11</v>
      </c>
      <c r="C7" s="5" t="n">
        <v>10</v>
      </c>
      <c r="D7" s="6" t="n">
        <v>0</v>
      </c>
    </row>
    <row r="8" customFormat="false" ht="34.3" hidden="false" customHeight="false" outlineLevel="0" collapsed="false">
      <c r="A8" s="2"/>
      <c r="B8" s="7" t="s">
        <v>12</v>
      </c>
      <c r="C8" s="6"/>
      <c r="D8" s="5" t="n">
        <v>0.04</v>
      </c>
    </row>
    <row r="9" customFormat="false" ht="75.3" hidden="false" customHeight="false" outlineLevel="0" collapsed="false">
      <c r="A9" s="2"/>
      <c r="B9" s="4" t="s">
        <v>13</v>
      </c>
      <c r="C9" s="8" t="n">
        <v>100000</v>
      </c>
      <c r="D9" s="6" t="n">
        <v>0</v>
      </c>
    </row>
    <row r="10" customFormat="false" ht="34.3" hidden="false" customHeight="false" outlineLevel="0" collapsed="false">
      <c r="A10" s="2"/>
      <c r="B10" s="7" t="s">
        <v>14</v>
      </c>
      <c r="C10" s="6" t="n">
        <v>0</v>
      </c>
      <c r="D10" s="8" t="n">
        <v>1812.15</v>
      </c>
    </row>
    <row r="11" customFormat="false" ht="34.3" hidden="false" customHeight="false" outlineLevel="0" collapsed="false">
      <c r="A11" s="2"/>
      <c r="B11" s="7" t="s">
        <v>15</v>
      </c>
      <c r="C11" s="6" t="n">
        <v>0</v>
      </c>
      <c r="D11" s="8" t="n">
        <v>1402.37</v>
      </c>
    </row>
    <row r="12" customFormat="false" ht="34.3" hidden="false" customHeight="false" outlineLevel="0" collapsed="false">
      <c r="A12" s="2"/>
      <c r="B12" s="7" t="s">
        <v>16</v>
      </c>
      <c r="C12" s="6" t="n">
        <v>0</v>
      </c>
      <c r="D12" s="8" t="n">
        <v>1196</v>
      </c>
      <c r="E12" s="9"/>
    </row>
    <row r="13" customFormat="false" ht="34.3" hidden="false" customHeight="false" outlineLevel="0" collapsed="false">
      <c r="A13" s="2"/>
      <c r="B13" s="7" t="s">
        <v>17</v>
      </c>
      <c r="C13" s="6" t="n">
        <v>0</v>
      </c>
      <c r="D13" s="8" t="n">
        <v>3085.57</v>
      </c>
    </row>
    <row r="14" customFormat="false" ht="34.3" hidden="false" customHeight="false" outlineLevel="0" collapsed="false">
      <c r="A14" s="2"/>
      <c r="B14" s="7" t="s">
        <v>18</v>
      </c>
      <c r="C14" s="6" t="n">
        <v>0</v>
      </c>
      <c r="D14" s="5" t="n">
        <v>437</v>
      </c>
    </row>
    <row r="15" customFormat="false" ht="34.3" hidden="false" customHeight="false" outlineLevel="0" collapsed="false">
      <c r="A15" s="2"/>
      <c r="B15" s="7" t="s">
        <v>19</v>
      </c>
      <c r="C15" s="6" t="n">
        <v>0</v>
      </c>
      <c r="D15" s="8" t="n">
        <v>20000</v>
      </c>
    </row>
    <row r="16" customFormat="false" ht="34.3" hidden="false" customHeight="false" outlineLevel="0" collapsed="false">
      <c r="A16" s="2"/>
      <c r="B16" s="7" t="s">
        <v>20</v>
      </c>
      <c r="C16" s="6" t="n">
        <v>0</v>
      </c>
      <c r="D16" s="8" t="n">
        <v>2906.58</v>
      </c>
    </row>
    <row r="17" customFormat="false" ht="34.3" hidden="false" customHeight="false" outlineLevel="0" collapsed="false">
      <c r="B17" s="7" t="s">
        <v>21</v>
      </c>
      <c r="C17" s="6" t="n">
        <v>0</v>
      </c>
      <c r="D17" s="8" t="n">
        <v>2080</v>
      </c>
    </row>
    <row r="18" customFormat="false" ht="34.3" hidden="false" customHeight="false" outlineLevel="0" collapsed="false">
      <c r="B18" s="7" t="s">
        <v>22</v>
      </c>
      <c r="C18" s="8" t="n">
        <v>1000</v>
      </c>
      <c r="D18" s="6" t="n">
        <v>0</v>
      </c>
    </row>
    <row r="19" customFormat="false" ht="34.3" hidden="false" customHeight="false" outlineLevel="0" collapsed="false">
      <c r="B19" s="7" t="s">
        <v>23</v>
      </c>
      <c r="C19" s="5" t="n">
        <v>200</v>
      </c>
      <c r="D19" s="6" t="n">
        <v>0</v>
      </c>
    </row>
    <row r="20" customFormat="false" ht="34.3" hidden="false" customHeight="false" outlineLevel="0" collapsed="false">
      <c r="B20" s="7" t="s">
        <v>24</v>
      </c>
      <c r="C20" s="5" t="n">
        <v>500</v>
      </c>
      <c r="D20" s="6" t="n">
        <v>0</v>
      </c>
    </row>
    <row r="21" customFormat="false" ht="34.3" hidden="false" customHeight="false" outlineLevel="0" collapsed="false">
      <c r="B21" s="7" t="s">
        <v>25</v>
      </c>
      <c r="C21" s="8" t="n">
        <v>1000</v>
      </c>
      <c r="D21" s="6" t="n">
        <v>0</v>
      </c>
    </row>
    <row r="22" customFormat="false" ht="34.3" hidden="false" customHeight="false" outlineLevel="0" collapsed="false">
      <c r="B22" s="7" t="s">
        <v>26</v>
      </c>
      <c r="C22" s="5" t="n">
        <v>500</v>
      </c>
      <c r="D22" s="6" t="n">
        <v>0</v>
      </c>
    </row>
    <row r="23" customFormat="false" ht="34.3" hidden="false" customHeight="false" outlineLevel="0" collapsed="false">
      <c r="B23" s="7" t="s">
        <v>27</v>
      </c>
      <c r="C23" s="5" t="n">
        <v>334</v>
      </c>
      <c r="D23" s="6" t="n">
        <v>0</v>
      </c>
    </row>
    <row r="24" customFormat="false" ht="34.3" hidden="false" customHeight="false" outlineLevel="0" collapsed="false">
      <c r="B24" s="7" t="s">
        <v>28</v>
      </c>
      <c r="C24" s="5" t="n">
        <v>300</v>
      </c>
      <c r="D24" s="6" t="n">
        <v>0</v>
      </c>
    </row>
    <row r="25" customFormat="false" ht="34.3" hidden="false" customHeight="false" outlineLevel="0" collapsed="false">
      <c r="B25" s="7" t="s">
        <v>29</v>
      </c>
      <c r="C25" s="5" t="n">
        <v>700</v>
      </c>
      <c r="D25" s="6" t="n">
        <v>0</v>
      </c>
    </row>
    <row r="26" customFormat="false" ht="34.3" hidden="false" customHeight="false" outlineLevel="0" collapsed="false">
      <c r="B26" s="7" t="s">
        <v>30</v>
      </c>
      <c r="C26" s="6" t="n">
        <v>0</v>
      </c>
      <c r="D26" s="5" t="n">
        <v>4</v>
      </c>
    </row>
    <row r="27" customFormat="false" ht="34.3" hidden="false" customHeight="false" outlineLevel="0" collapsed="false">
      <c r="B27" s="7" t="s">
        <v>31</v>
      </c>
      <c r="C27" s="6" t="n">
        <v>0</v>
      </c>
      <c r="D27" s="5" t="n">
        <v>0.8</v>
      </c>
    </row>
    <row r="28" customFormat="false" ht="34.3" hidden="false" customHeight="false" outlineLevel="0" collapsed="false">
      <c r="B28" s="7" t="s">
        <v>32</v>
      </c>
      <c r="C28" s="6" t="n">
        <v>0</v>
      </c>
      <c r="D28" s="5" t="n">
        <v>2</v>
      </c>
    </row>
    <row r="29" customFormat="false" ht="34.3" hidden="false" customHeight="false" outlineLevel="0" collapsed="false">
      <c r="B29" s="7" t="s">
        <v>33</v>
      </c>
      <c r="C29" s="6" t="n">
        <v>0</v>
      </c>
      <c r="D29" s="5" t="n">
        <v>4</v>
      </c>
    </row>
    <row r="30" customFormat="false" ht="34.3" hidden="false" customHeight="false" outlineLevel="0" collapsed="false">
      <c r="B30" s="7" t="s">
        <v>34</v>
      </c>
      <c r="C30" s="6" t="n">
        <v>0</v>
      </c>
      <c r="D30" s="5" t="n">
        <v>2</v>
      </c>
    </row>
    <row r="31" customFormat="false" ht="34.3" hidden="false" customHeight="false" outlineLevel="0" collapsed="false">
      <c r="B31" s="7" t="s">
        <v>35</v>
      </c>
      <c r="C31" s="6" t="n">
        <v>0</v>
      </c>
      <c r="D31" s="5" t="n">
        <v>1.34</v>
      </c>
    </row>
    <row r="32" customFormat="false" ht="34.3" hidden="false" customHeight="false" outlineLevel="0" collapsed="false">
      <c r="B32" s="7" t="s">
        <v>36</v>
      </c>
      <c r="C32" s="6" t="n">
        <v>0</v>
      </c>
      <c r="D32" s="5" t="n">
        <v>1.2</v>
      </c>
    </row>
    <row r="33" customFormat="false" ht="34.3" hidden="false" customHeight="false" outlineLevel="0" collapsed="false">
      <c r="B33" s="7" t="s">
        <v>37</v>
      </c>
      <c r="C33" s="6" t="n">
        <v>0</v>
      </c>
      <c r="D33" s="5" t="n">
        <v>2.8</v>
      </c>
    </row>
    <row r="34" customFormat="false" ht="34.3" hidden="false" customHeight="false" outlineLevel="0" collapsed="false">
      <c r="B34" s="7" t="s">
        <v>38</v>
      </c>
      <c r="C34" s="8" t="n">
        <v>2000</v>
      </c>
      <c r="D34" s="6" t="n">
        <v>0</v>
      </c>
    </row>
    <row r="35" customFormat="false" ht="34.3" hidden="false" customHeight="false" outlineLevel="0" collapsed="false">
      <c r="B35" s="7" t="s">
        <v>39</v>
      </c>
      <c r="C35" s="5" t="n">
        <v>300</v>
      </c>
      <c r="D35" s="6" t="n">
        <v>0</v>
      </c>
    </row>
    <row r="36" customFormat="false" ht="34.3" hidden="false" customHeight="false" outlineLevel="0" collapsed="false">
      <c r="B36" s="7" t="s">
        <v>40</v>
      </c>
      <c r="C36" s="5" t="n">
        <v>50</v>
      </c>
      <c r="D36" s="6" t="n">
        <v>0</v>
      </c>
    </row>
    <row r="37" customFormat="false" ht="34.3" hidden="false" customHeight="false" outlineLevel="0" collapsed="false">
      <c r="B37" s="7" t="s">
        <v>41</v>
      </c>
      <c r="C37" s="5" t="n">
        <v>100</v>
      </c>
      <c r="D37" s="6" t="n">
        <v>0</v>
      </c>
    </row>
    <row r="38" customFormat="false" ht="34.3" hidden="false" customHeight="false" outlineLevel="0" collapsed="false">
      <c r="B38" s="7" t="s">
        <v>42</v>
      </c>
      <c r="C38" s="5" t="n">
        <v>100</v>
      </c>
      <c r="D38" s="6" t="n">
        <v>0</v>
      </c>
    </row>
    <row r="39" customFormat="false" ht="34.3" hidden="false" customHeight="false" outlineLevel="0" collapsed="false">
      <c r="B39" s="7" t="s">
        <v>43</v>
      </c>
      <c r="C39" s="6" t="n">
        <v>0</v>
      </c>
      <c r="D39" s="5" t="n">
        <v>8</v>
      </c>
    </row>
    <row r="40" customFormat="false" ht="34.3" hidden="false" customHeight="false" outlineLevel="0" collapsed="false">
      <c r="B40" s="7" t="s">
        <v>44</v>
      </c>
      <c r="C40" s="6" t="n">
        <v>0</v>
      </c>
      <c r="D40" s="8" t="n">
        <v>7864.06</v>
      </c>
    </row>
    <row r="41" customFormat="false" ht="34.3" hidden="false" customHeight="false" outlineLevel="0" collapsed="false">
      <c r="B41" s="7" t="s">
        <v>45</v>
      </c>
      <c r="C41" s="6" t="n">
        <v>0</v>
      </c>
      <c r="D41" s="5" t="n">
        <v>1.2</v>
      </c>
    </row>
    <row r="42" customFormat="false" ht="34.3" hidden="false" customHeight="false" outlineLevel="0" collapsed="false">
      <c r="B42" s="7" t="s">
        <v>46</v>
      </c>
      <c r="C42" s="6" t="n">
        <v>0</v>
      </c>
      <c r="D42" s="5" t="n">
        <v>0.2</v>
      </c>
    </row>
    <row r="43" customFormat="false" ht="34.3" hidden="false" customHeight="false" outlineLevel="0" collapsed="false">
      <c r="B43" s="7" t="s">
        <v>47</v>
      </c>
      <c r="C43" s="6" t="n">
        <v>0</v>
      </c>
      <c r="D43" s="5" t="n">
        <v>0.4</v>
      </c>
    </row>
    <row r="44" customFormat="false" ht="34.3" hidden="false" customHeight="false" outlineLevel="0" collapsed="false">
      <c r="B44" s="7" t="s">
        <v>48</v>
      </c>
      <c r="C44" s="6" t="n">
        <v>0</v>
      </c>
      <c r="D44" s="5" t="n">
        <v>0.4</v>
      </c>
    </row>
    <row r="45" customFormat="false" ht="34.3" hidden="false" customHeight="false" outlineLevel="0" collapsed="false">
      <c r="B45" s="7" t="s">
        <v>49</v>
      </c>
      <c r="C45" s="5" t="n">
        <v>500</v>
      </c>
      <c r="D45" s="6" t="n">
        <v>0</v>
      </c>
    </row>
    <row r="46" customFormat="false" ht="34.3" hidden="false" customHeight="false" outlineLevel="0" collapsed="false">
      <c r="B46" s="7" t="s">
        <v>50</v>
      </c>
      <c r="C46" s="5" t="n">
        <v>200</v>
      </c>
      <c r="D46" s="6" t="n">
        <v>0</v>
      </c>
    </row>
    <row r="47" customFormat="false" ht="15" hidden="false" customHeight="false" outlineLevel="0" collapsed="false">
      <c r="B47" s="4" t="s">
        <v>11</v>
      </c>
      <c r="C47" s="5" t="n">
        <v>200</v>
      </c>
      <c r="D47" s="6" t="n">
        <v>0</v>
      </c>
    </row>
    <row r="48" customFormat="false" ht="34.3" hidden="false" customHeight="false" outlineLevel="0" collapsed="false">
      <c r="B48" s="7" t="s">
        <v>51</v>
      </c>
      <c r="C48" s="8" t="n">
        <v>1500</v>
      </c>
      <c r="D48" s="6" t="n">
        <v>0</v>
      </c>
    </row>
    <row r="49" customFormat="false" ht="34.3" hidden="false" customHeight="false" outlineLevel="0" collapsed="false">
      <c r="B49" s="7" t="s">
        <v>52</v>
      </c>
      <c r="C49" s="6" t="n">
        <v>0</v>
      </c>
      <c r="D49" s="5" t="n">
        <v>0.8</v>
      </c>
    </row>
    <row r="50" customFormat="false" ht="34.3" hidden="false" customHeight="false" outlineLevel="0" collapsed="false">
      <c r="B50" s="7" t="s">
        <v>53</v>
      </c>
      <c r="C50" s="6" t="n">
        <v>0</v>
      </c>
      <c r="D50" s="5" t="n">
        <v>6</v>
      </c>
    </row>
    <row r="51" customFormat="false" ht="34.3" hidden="false" customHeight="false" outlineLevel="0" collapsed="false">
      <c r="B51" s="7" t="s">
        <v>54</v>
      </c>
      <c r="C51" s="6" t="n">
        <v>0</v>
      </c>
      <c r="D51" s="5" t="n">
        <v>8</v>
      </c>
    </row>
    <row r="52" customFormat="false" ht="24.05" hidden="false" customHeight="false" outlineLevel="0" collapsed="false">
      <c r="B52" s="4" t="s">
        <v>55</v>
      </c>
      <c r="C52" s="6" t="n">
        <v>0</v>
      </c>
      <c r="D52" s="8" t="n">
        <v>30000</v>
      </c>
    </row>
    <row r="53" customFormat="false" ht="44.55" hidden="false" customHeight="false" outlineLevel="0" collapsed="false">
      <c r="B53" s="7" t="s">
        <v>56</v>
      </c>
      <c r="C53" s="8" t="n">
        <v>2000</v>
      </c>
      <c r="D53" s="6" t="n">
        <v>0</v>
      </c>
    </row>
    <row r="54" customFormat="false" ht="34.3" hidden="false" customHeight="false" outlineLevel="0" collapsed="false">
      <c r="B54" s="7" t="s">
        <v>57</v>
      </c>
      <c r="C54" s="8" t="n">
        <v>1500</v>
      </c>
      <c r="D54" s="6" t="n">
        <v>0</v>
      </c>
    </row>
    <row r="55" customFormat="false" ht="34.3" hidden="false" customHeight="false" outlineLevel="0" collapsed="false">
      <c r="B55" s="7" t="s">
        <v>58</v>
      </c>
      <c r="C55" s="6" t="n">
        <v>0</v>
      </c>
      <c r="D55" s="5" t="n">
        <v>8</v>
      </c>
    </row>
    <row r="56" customFormat="false" ht="15" hidden="false" customHeight="false" outlineLevel="0" collapsed="false">
      <c r="B56" s="4" t="s">
        <v>59</v>
      </c>
      <c r="C56" s="6" t="n">
        <v>0</v>
      </c>
      <c r="D56" s="8" t="n">
        <v>1680</v>
      </c>
    </row>
    <row r="57" customFormat="false" ht="34.3" hidden="false" customHeight="false" outlineLevel="0" collapsed="false">
      <c r="B57" s="7" t="s">
        <v>60</v>
      </c>
      <c r="C57" s="6" t="n">
        <v>0</v>
      </c>
      <c r="D57" s="8" t="n">
        <v>3810</v>
      </c>
    </row>
    <row r="58" customFormat="false" ht="34.3" hidden="false" customHeight="false" outlineLevel="0" collapsed="false">
      <c r="B58" s="7" t="s">
        <v>61</v>
      </c>
      <c r="C58" s="6" t="n">
        <v>0</v>
      </c>
      <c r="D58" s="5" t="n">
        <v>920</v>
      </c>
    </row>
    <row r="59" customFormat="false" ht="24.05" hidden="false" customHeight="false" outlineLevel="0" collapsed="false">
      <c r="B59" s="4" t="s">
        <v>55</v>
      </c>
      <c r="C59" s="6" t="n">
        <v>0</v>
      </c>
      <c r="D59" s="8" t="n">
        <v>20000</v>
      </c>
    </row>
    <row r="60" customFormat="false" ht="34.3" hidden="false" customHeight="false" outlineLevel="0" collapsed="false">
      <c r="B60" s="7" t="s">
        <v>62</v>
      </c>
      <c r="C60" s="6" t="n">
        <v>0</v>
      </c>
      <c r="D60" s="8" t="n">
        <v>5756</v>
      </c>
    </row>
    <row r="61" customFormat="false" ht="44.55" hidden="false" customHeight="false" outlineLevel="0" collapsed="false">
      <c r="B61" s="7" t="s">
        <v>63</v>
      </c>
      <c r="C61" s="8" t="n">
        <v>50000</v>
      </c>
      <c r="D61" s="6" t="n">
        <v>0</v>
      </c>
    </row>
    <row r="62" customFormat="false" ht="34.3" hidden="false" customHeight="false" outlineLevel="0" collapsed="false">
      <c r="B62" s="7" t="s">
        <v>64</v>
      </c>
      <c r="C62" s="6" t="n">
        <v>0</v>
      </c>
      <c r="D62" s="5" t="n">
        <v>690</v>
      </c>
    </row>
    <row r="63" customFormat="false" ht="34.3" hidden="false" customHeight="false" outlineLevel="0" collapsed="false">
      <c r="B63" s="7" t="s">
        <v>65</v>
      </c>
      <c r="C63" s="8" t="n">
        <v>3000</v>
      </c>
      <c r="D63" s="6" t="n">
        <v>0</v>
      </c>
    </row>
    <row r="64" customFormat="false" ht="44.55" hidden="false" customHeight="false" outlineLevel="0" collapsed="false">
      <c r="B64" s="7" t="s">
        <v>66</v>
      </c>
      <c r="C64" s="8" t="n">
        <v>1000</v>
      </c>
      <c r="D64" s="6" t="n">
        <v>0</v>
      </c>
    </row>
    <row r="65" customFormat="false" ht="44.55" hidden="false" customHeight="false" outlineLevel="0" collapsed="false">
      <c r="B65" s="7" t="s">
        <v>67</v>
      </c>
      <c r="C65" s="5" t="n">
        <v>500</v>
      </c>
      <c r="D65" s="6" t="n">
        <v>0</v>
      </c>
    </row>
    <row r="66" customFormat="false" ht="34.3" hidden="false" customHeight="false" outlineLevel="0" collapsed="false">
      <c r="B66" s="7" t="s">
        <v>68</v>
      </c>
      <c r="C66" s="8" t="n">
        <v>1000</v>
      </c>
      <c r="D66" s="6" t="n">
        <v>0</v>
      </c>
    </row>
    <row r="67" customFormat="false" ht="34.3" hidden="false" customHeight="false" outlineLevel="0" collapsed="false">
      <c r="B67" s="7" t="s">
        <v>69</v>
      </c>
      <c r="C67" s="6" t="n">
        <v>0</v>
      </c>
      <c r="D67" s="5" t="n">
        <v>4</v>
      </c>
    </row>
    <row r="68" customFormat="false" ht="34.3" hidden="false" customHeight="false" outlineLevel="0" collapsed="false">
      <c r="B68" s="7" t="s">
        <v>70</v>
      </c>
      <c r="C68" s="6" t="n">
        <v>0</v>
      </c>
      <c r="D68" s="8" t="n">
        <v>2059.14</v>
      </c>
    </row>
    <row r="69" customFormat="false" ht="34.3" hidden="false" customHeight="false" outlineLevel="0" collapsed="false">
      <c r="B69" s="7" t="s">
        <v>71</v>
      </c>
      <c r="C69" s="6" t="n">
        <v>0</v>
      </c>
      <c r="D69" s="5" t="n">
        <v>2</v>
      </c>
    </row>
    <row r="70" customFormat="false" ht="34.3" hidden="false" customHeight="false" outlineLevel="0" collapsed="false">
      <c r="B70" s="7" t="s">
        <v>72</v>
      </c>
      <c r="C70" s="6" t="n">
        <v>0</v>
      </c>
      <c r="D70" s="5" t="n">
        <v>4</v>
      </c>
    </row>
    <row r="71" customFormat="false" ht="15" hidden="false" customHeight="false" outlineLevel="0" collapsed="false">
      <c r="B71" s="4"/>
      <c r="C71" s="6" t="n">
        <v>0</v>
      </c>
      <c r="D71" s="5" t="n">
        <v>0</v>
      </c>
    </row>
    <row r="72" customFormat="false" ht="44.55" hidden="false" customHeight="false" outlineLevel="0" collapsed="false">
      <c r="B72" s="7" t="s">
        <v>73</v>
      </c>
      <c r="C72" s="5" t="n">
        <v>300</v>
      </c>
      <c r="D72" s="6" t="n">
        <v>0</v>
      </c>
    </row>
    <row r="73" customFormat="false" ht="34.3" hidden="false" customHeight="false" outlineLevel="0" collapsed="false">
      <c r="B73" s="7" t="s">
        <v>74</v>
      </c>
      <c r="C73" s="6" t="n">
        <v>0</v>
      </c>
      <c r="D73" s="5" t="n">
        <v>1.2</v>
      </c>
    </row>
    <row r="74" customFormat="false" ht="34.3" hidden="false" customHeight="false" outlineLevel="0" collapsed="false">
      <c r="B74" s="7" t="s">
        <v>75</v>
      </c>
      <c r="C74" s="6" t="n">
        <v>0</v>
      </c>
      <c r="D74" s="8" t="n">
        <v>2377</v>
      </c>
    </row>
    <row r="75" customFormat="false" ht="34.3" hidden="false" customHeight="false" outlineLevel="0" collapsed="false">
      <c r="B75" s="7" t="s">
        <v>76</v>
      </c>
      <c r="C75" s="6" t="n">
        <v>0</v>
      </c>
      <c r="D75" s="5" t="n">
        <v>725</v>
      </c>
    </row>
    <row r="76" customFormat="false" ht="34.3" hidden="false" customHeight="false" outlineLevel="0" collapsed="false">
      <c r="B76" s="7" t="s">
        <v>77</v>
      </c>
      <c r="C76" s="6" t="n">
        <v>0</v>
      </c>
      <c r="D76" s="8" t="n">
        <v>2026.98</v>
      </c>
    </row>
    <row r="77" customFormat="false" ht="34.3" hidden="false" customHeight="false" outlineLevel="0" collapsed="false">
      <c r="B77" s="7" t="s">
        <v>78</v>
      </c>
      <c r="C77" s="6" t="n">
        <v>0</v>
      </c>
      <c r="D77" s="8" t="n">
        <v>1278.47</v>
      </c>
    </row>
    <row r="78" customFormat="false" ht="34.3" hidden="false" customHeight="false" outlineLevel="0" collapsed="false">
      <c r="B78" s="7" t="s">
        <v>79</v>
      </c>
      <c r="C78" s="6" t="n">
        <v>0</v>
      </c>
      <c r="D78" s="5" t="n">
        <v>546</v>
      </c>
    </row>
    <row r="79" customFormat="false" ht="34.3" hidden="false" customHeight="false" outlineLevel="0" collapsed="false">
      <c r="B79" s="7" t="s">
        <v>80</v>
      </c>
      <c r="C79" s="6" t="n">
        <v>0</v>
      </c>
      <c r="D79" s="5" t="n">
        <v>948.52</v>
      </c>
    </row>
    <row r="80" customFormat="false" ht="15" hidden="false" customHeight="false" outlineLevel="0" collapsed="false">
      <c r="B80" s="10" t="s">
        <v>81</v>
      </c>
      <c r="C80" s="10" t="n">
        <f aca="false">SUM(C9:C79)</f>
        <v>168784</v>
      </c>
      <c r="D80" s="10" t="n">
        <f aca="false">SUM(D6:D79)</f>
        <v>113663.22</v>
      </c>
    </row>
    <row r="81" customFormat="false" ht="15" hidden="false" customHeight="false" outlineLevel="0" collapsed="false">
      <c r="B81" s="10" t="s">
        <v>82</v>
      </c>
      <c r="C81" s="10" t="n">
        <f aca="false">C80-D80</f>
        <v>55120.78</v>
      </c>
      <c r="D81" s="10"/>
    </row>
    <row r="310" customFormat="false" ht="15" hidden="false" customHeight="false" outlineLevel="0" collapsed="false">
      <c r="E310" s="1" t="n">
        <v>20000</v>
      </c>
    </row>
  </sheetData>
  <mergeCells count="2">
    <mergeCell ref="C2:C5"/>
    <mergeCell ref="D2:D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BL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11.66796875" defaultRowHeight="15" zeroHeight="false" outlineLevelRow="0" outlineLevelCol="0"/>
  <cols>
    <col collapsed="false" customWidth="true" hidden="false" outlineLevel="0" max="2" min="1" style="1" width="11.57"/>
    <col collapsed="false" customWidth="true" hidden="false" outlineLevel="0" max="3" min="3" style="1" width="29.12"/>
    <col collapsed="false" customWidth="true" hidden="false" outlineLevel="0" max="4" min="4" style="1" width="15.8"/>
    <col collapsed="false" customWidth="true" hidden="false" outlineLevel="0" max="5" min="5" style="1" width="16.13"/>
    <col collapsed="false" customWidth="true" hidden="false" outlineLevel="0" max="6" min="6" style="1" width="23.39"/>
    <col collapsed="false" customWidth="true" hidden="false" outlineLevel="0" max="64" min="7" style="1" width="11.57"/>
  </cols>
  <sheetData>
    <row r="5" customFormat="false" ht="15" hidden="false" customHeight="false" outlineLevel="0" collapsed="false">
      <c r="D5" s="1" t="s">
        <v>83</v>
      </c>
      <c r="E5" s="1" t="s">
        <v>84</v>
      </c>
    </row>
    <row r="6" s="10" customFormat="true" ht="15" hidden="false" customHeight="false" outlineLevel="0" collapsed="false">
      <c r="A6" s="1"/>
      <c r="B6" s="1"/>
      <c r="C6" s="1" t="s">
        <v>85</v>
      </c>
      <c r="D6" s="1" t="n">
        <f aca="false">Альфа!C80</f>
        <v>168784</v>
      </c>
      <c r="E6" s="11" t="n">
        <f aca="false">Сбер!D265</f>
        <v>174070.8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="10" customFormat="true" ht="15" hidden="false" customHeight="false" outlineLevel="0" collapsed="false">
      <c r="A7" s="1"/>
      <c r="B7" s="1"/>
      <c r="C7" s="1" t="s">
        <v>86</v>
      </c>
      <c r="D7" s="1" t="n">
        <f aca="false">Альфа!D80</f>
        <v>113663.22</v>
      </c>
      <c r="E7" s="11" t="n">
        <f aca="false">Сбер!E265</f>
        <v>114696.1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="10" customFormat="true" ht="15" hidden="false" customHeight="false" outlineLevel="0" collapsed="false">
      <c r="A8" s="1"/>
      <c r="B8" s="1"/>
      <c r="C8" s="1" t="s">
        <v>87</v>
      </c>
      <c r="D8" s="1" t="n">
        <f aca="false">D6-D7</f>
        <v>55120.78</v>
      </c>
      <c r="E8" s="1" t="n">
        <f aca="false">E6-E7</f>
        <v>59374.7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="10" customFormat="true" ht="15" hidden="false" customHeight="false" outlineLevel="0" collapsed="false">
      <c r="A9" s="1"/>
      <c r="B9" s="1"/>
      <c r="C9" s="1" t="s">
        <v>88</v>
      </c>
      <c r="D9" s="12" t="n">
        <v>16855.6</v>
      </c>
      <c r="E9" s="12" t="n">
        <v>-20207.67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="10" customFormat="true" ht="15" hidden="false" customHeight="false" outlineLevel="0" collapsed="false">
      <c r="A10" s="1"/>
      <c r="B10" s="1"/>
      <c r="C10" s="1" t="s">
        <v>89</v>
      </c>
      <c r="D10" s="1" t="n">
        <f aca="false">D9+D8</f>
        <v>71976.38</v>
      </c>
      <c r="E10" s="13" t="n">
        <f aca="false">E9+E8</f>
        <v>39167.03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false" outlineLevel="0" collapsed="false">
      <c r="C11" s="14" t="s">
        <v>90</v>
      </c>
      <c r="D11" s="15" t="n">
        <f aca="false">D10+E10</f>
        <v>111143.41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7"/>
  <sheetViews>
    <sheetView showFormulas="false" showGridLines="true" showRowColHeaders="true" showZeros="true" rightToLeft="false" tabSelected="true" showOutlineSymbols="true" defaultGridColor="true" view="normal" topLeftCell="B2" colorId="64" zoomScale="100" zoomScaleNormal="100" zoomScalePageLayoutView="100" workbookViewId="0">
      <pane xSplit="0" ySplit="3" topLeftCell="A5" activePane="bottomLeft" state="frozen"/>
      <selection pane="topLeft" activeCell="B2" activeCellId="0" sqref="B2"/>
      <selection pane="bottomLeft" activeCell="D20" activeCellId="0" sqref="D20"/>
    </sheetView>
  </sheetViews>
  <sheetFormatPr defaultColWidth="12.19140625" defaultRowHeight="12.8" zeroHeight="false" outlineLevelRow="0" outlineLevelCol="0"/>
  <cols>
    <col collapsed="false" customWidth="true" hidden="false" outlineLevel="0" max="3" min="3" style="10" width="89.66"/>
    <col collapsed="false" customWidth="true" hidden="false" outlineLevel="0" max="4" min="4" style="16" width="11.81"/>
    <col collapsed="false" customWidth="true" hidden="false" outlineLevel="0" max="5" min="5" style="16" width="17.76"/>
    <col collapsed="false" customWidth="true" hidden="false" outlineLevel="0" max="6" min="6" style="10" width="44.84"/>
  </cols>
  <sheetData>
    <row r="1" customFormat="false" ht="12.8" hidden="false" customHeight="false" outlineLevel="0" collapsed="false">
      <c r="B1" s="17" t="s">
        <v>6</v>
      </c>
      <c r="C1" s="17"/>
      <c r="D1" s="17"/>
      <c r="E1" s="18"/>
      <c r="F1" s="17" t="s">
        <v>4</v>
      </c>
    </row>
    <row r="2" customFormat="false" ht="12.8" hidden="false" customHeight="false" outlineLevel="0" collapsed="false">
      <c r="B2" s="17"/>
      <c r="C2" s="17"/>
      <c r="D2" s="17"/>
      <c r="E2" s="17"/>
      <c r="F2" s="17"/>
    </row>
    <row r="3" customFormat="false" ht="12.8" hidden="false" customHeight="false" outlineLevel="0" collapsed="false">
      <c r="B3" s="19" t="s">
        <v>1</v>
      </c>
      <c r="C3" s="19" t="s">
        <v>91</v>
      </c>
      <c r="D3" s="20" t="s">
        <v>92</v>
      </c>
      <c r="E3" s="20" t="s">
        <v>86</v>
      </c>
      <c r="F3" s="19" t="s">
        <v>93</v>
      </c>
    </row>
    <row r="4" customFormat="false" ht="12.8" hidden="false" customHeight="false" outlineLevel="0" collapsed="false">
      <c r="A4" s="21"/>
      <c r="B4" s="22" t="s">
        <v>94</v>
      </c>
      <c r="C4" s="22" t="s">
        <v>94</v>
      </c>
      <c r="D4" s="23"/>
      <c r="E4" s="23"/>
      <c r="F4" s="22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customFormat="false" ht="12.8" hidden="false" customHeight="false" outlineLevel="0" collapsed="false">
      <c r="B5" s="10" t="s">
        <v>95</v>
      </c>
      <c r="C5" s="24" t="s">
        <v>96</v>
      </c>
      <c r="D5" s="16" t="n">
        <v>1000</v>
      </c>
      <c r="E5" s="16" t="n">
        <v>0</v>
      </c>
    </row>
    <row r="6" customFormat="false" ht="12.8" hidden="false" customHeight="false" outlineLevel="0" collapsed="false">
      <c r="B6" s="10"/>
      <c r="C6" s="24" t="s">
        <v>97</v>
      </c>
      <c r="D6" s="16" t="n">
        <v>0</v>
      </c>
      <c r="E6" s="16" t="n">
        <v>300</v>
      </c>
      <c r="F6" s="10" t="s">
        <v>98</v>
      </c>
    </row>
    <row r="7" customFormat="false" ht="12.8" hidden="false" customHeight="false" outlineLevel="0" collapsed="false">
      <c r="C7" s="24" t="s">
        <v>99</v>
      </c>
      <c r="D7" s="16" t="n">
        <v>500</v>
      </c>
      <c r="E7" s="16" t="n">
        <v>0</v>
      </c>
    </row>
    <row r="8" customFormat="false" ht="12.8" hidden="false" customHeight="false" outlineLevel="0" collapsed="false">
      <c r="B8" s="10" t="s">
        <v>100</v>
      </c>
      <c r="C8" s="24" t="s">
        <v>101</v>
      </c>
      <c r="D8" s="16" t="n">
        <v>500</v>
      </c>
      <c r="E8" s="16" t="n">
        <v>0</v>
      </c>
    </row>
    <row r="9" customFormat="false" ht="12.8" hidden="false" customHeight="false" outlineLevel="0" collapsed="false">
      <c r="B9" s="10"/>
      <c r="C9" s="24" t="s">
        <v>102</v>
      </c>
      <c r="D9" s="16" t="n">
        <v>200</v>
      </c>
      <c r="E9" s="16" t="n">
        <v>0</v>
      </c>
    </row>
    <row r="10" customFormat="false" ht="12.8" hidden="false" customHeight="false" outlineLevel="0" collapsed="false">
      <c r="C10" s="24" t="s">
        <v>103</v>
      </c>
      <c r="D10" s="16" t="n">
        <v>100</v>
      </c>
      <c r="E10" s="16" t="n">
        <v>0</v>
      </c>
    </row>
    <row r="11" customFormat="false" ht="12.8" hidden="false" customHeight="false" outlineLevel="0" collapsed="false">
      <c r="C11" s="24" t="s">
        <v>104</v>
      </c>
      <c r="D11" s="16" t="n">
        <v>0</v>
      </c>
      <c r="E11" s="16" t="n">
        <v>338</v>
      </c>
      <c r="F11" s="10" t="s">
        <v>105</v>
      </c>
    </row>
    <row r="12" customFormat="false" ht="12.8" hidden="false" customHeight="false" outlineLevel="0" collapsed="false">
      <c r="C12" s="24" t="s">
        <v>106</v>
      </c>
      <c r="D12" s="16" t="n">
        <v>0</v>
      </c>
      <c r="E12" s="16" t="n">
        <v>1448.31</v>
      </c>
      <c r="F12" s="10" t="s">
        <v>107</v>
      </c>
    </row>
    <row r="13" customFormat="false" ht="12.8" hidden="false" customHeight="false" outlineLevel="0" collapsed="false">
      <c r="C13" s="24" t="s">
        <v>108</v>
      </c>
      <c r="D13" s="16" t="n">
        <v>0</v>
      </c>
      <c r="E13" s="16" t="n">
        <v>1380</v>
      </c>
      <c r="F13" s="10" t="s">
        <v>109</v>
      </c>
    </row>
    <row r="14" customFormat="false" ht="12.8" hidden="false" customHeight="false" outlineLevel="0" collapsed="false">
      <c r="C14" s="24" t="s">
        <v>110</v>
      </c>
      <c r="D14" s="16" t="n">
        <v>0</v>
      </c>
      <c r="E14" s="16" t="n">
        <v>648</v>
      </c>
      <c r="F14" s="10" t="s">
        <v>111</v>
      </c>
    </row>
    <row r="15" customFormat="false" ht="12.8" hidden="false" customHeight="false" outlineLevel="0" collapsed="false">
      <c r="C15" s="24" t="s">
        <v>110</v>
      </c>
      <c r="D15" s="16" t="n">
        <v>0</v>
      </c>
      <c r="E15" s="16" t="n">
        <v>577</v>
      </c>
      <c r="F15" s="10" t="s">
        <v>112</v>
      </c>
    </row>
    <row r="16" customFormat="false" ht="12.8" hidden="false" customHeight="false" outlineLevel="0" collapsed="false">
      <c r="B16" s="10"/>
      <c r="C16" s="24" t="s">
        <v>113</v>
      </c>
      <c r="D16" s="16" t="n">
        <v>500</v>
      </c>
      <c r="E16" s="16" t="n">
        <v>0</v>
      </c>
    </row>
    <row r="17" customFormat="false" ht="12.8" hidden="false" customHeight="false" outlineLevel="0" collapsed="false">
      <c r="B17" s="10" t="s">
        <v>100</v>
      </c>
      <c r="C17" s="24" t="s">
        <v>114</v>
      </c>
      <c r="D17" s="16" t="n">
        <v>0</v>
      </c>
      <c r="E17" s="16" t="n">
        <v>3000</v>
      </c>
      <c r="F17" s="10" t="s">
        <v>115</v>
      </c>
    </row>
    <row r="18" customFormat="false" ht="12.8" hidden="false" customHeight="false" outlineLevel="0" collapsed="false">
      <c r="C18" s="24" t="s">
        <v>116</v>
      </c>
      <c r="D18" s="16" t="n">
        <v>1000</v>
      </c>
      <c r="E18" s="16" t="n">
        <v>0</v>
      </c>
    </row>
    <row r="19" customFormat="false" ht="12.8" hidden="false" customHeight="false" outlineLevel="0" collapsed="false">
      <c r="C19" s="24" t="s">
        <v>117</v>
      </c>
      <c r="D19" s="16" t="n">
        <v>500</v>
      </c>
      <c r="E19" s="16" t="n">
        <v>0</v>
      </c>
    </row>
    <row r="20" customFormat="false" ht="12.8" hidden="false" customHeight="false" outlineLevel="0" collapsed="false">
      <c r="B20" s="10" t="s">
        <v>118</v>
      </c>
      <c r="C20" s="24" t="s">
        <v>119</v>
      </c>
      <c r="D20" s="16" t="n">
        <v>200</v>
      </c>
      <c r="E20" s="16" t="n">
        <v>0</v>
      </c>
    </row>
    <row r="21" customFormat="false" ht="12.8" hidden="false" customHeight="false" outlineLevel="0" collapsed="false">
      <c r="C21" s="24" t="s">
        <v>120</v>
      </c>
      <c r="D21" s="16" t="n">
        <v>50</v>
      </c>
      <c r="E21" s="16" t="n">
        <v>0</v>
      </c>
    </row>
    <row r="22" customFormat="false" ht="12.8" hidden="false" customHeight="false" outlineLevel="0" collapsed="false">
      <c r="C22" s="24" t="s">
        <v>121</v>
      </c>
      <c r="D22" s="16" t="n">
        <v>200</v>
      </c>
      <c r="E22" s="16" t="n">
        <v>0</v>
      </c>
    </row>
    <row r="23" customFormat="false" ht="12.8" hidden="false" customHeight="false" outlineLevel="0" collapsed="false">
      <c r="C23" s="24" t="s">
        <v>122</v>
      </c>
      <c r="D23" s="16" t="n">
        <v>200</v>
      </c>
      <c r="E23" s="16" t="n">
        <v>0</v>
      </c>
    </row>
    <row r="24" customFormat="false" ht="12.8" hidden="false" customHeight="false" outlineLevel="0" collapsed="false">
      <c r="C24" s="24" t="s">
        <v>123</v>
      </c>
      <c r="D24" s="16" t="n">
        <v>400</v>
      </c>
      <c r="E24" s="16" t="n">
        <v>0</v>
      </c>
    </row>
    <row r="25" customFormat="false" ht="12.8" hidden="false" customHeight="false" outlineLevel="0" collapsed="false">
      <c r="C25" s="24" t="s">
        <v>124</v>
      </c>
      <c r="D25" s="16" t="n">
        <v>500</v>
      </c>
      <c r="E25" s="16" t="n">
        <v>0</v>
      </c>
    </row>
    <row r="26" customFormat="false" ht="12.8" hidden="false" customHeight="false" outlineLevel="0" collapsed="false">
      <c r="B26" s="10"/>
      <c r="C26" s="24" t="s">
        <v>125</v>
      </c>
      <c r="D26" s="16" t="n">
        <v>0</v>
      </c>
      <c r="E26" s="16" t="n">
        <v>273</v>
      </c>
      <c r="F26" s="10" t="s">
        <v>112</v>
      </c>
    </row>
    <row r="27" customFormat="false" ht="12.8" hidden="false" customHeight="false" outlineLevel="0" collapsed="false">
      <c r="B27" s="10"/>
      <c r="C27" s="24" t="s">
        <v>126</v>
      </c>
      <c r="D27" s="16" t="n">
        <v>0</v>
      </c>
      <c r="E27" s="16" t="n">
        <v>1250</v>
      </c>
      <c r="F27" s="10" t="s">
        <v>127</v>
      </c>
    </row>
    <row r="28" customFormat="false" ht="12.8" hidden="false" customHeight="false" outlineLevel="0" collapsed="false">
      <c r="C28" s="24" t="s">
        <v>128</v>
      </c>
      <c r="D28" s="16" t="n">
        <v>500</v>
      </c>
      <c r="E28" s="16" t="n">
        <v>0</v>
      </c>
    </row>
    <row r="29" customFormat="false" ht="12.8" hidden="false" customHeight="false" outlineLevel="0" collapsed="false">
      <c r="C29" s="24" t="s">
        <v>129</v>
      </c>
      <c r="D29" s="16" t="n">
        <v>3000</v>
      </c>
      <c r="E29" s="16" t="n">
        <v>0</v>
      </c>
    </row>
    <row r="30" customFormat="false" ht="12.8" hidden="false" customHeight="false" outlineLevel="0" collapsed="false">
      <c r="C30" s="24" t="s">
        <v>130</v>
      </c>
      <c r="D30" s="16" t="n">
        <v>500</v>
      </c>
      <c r="E30" s="16" t="n">
        <v>0</v>
      </c>
    </row>
    <row r="31" customFormat="false" ht="12.8" hidden="false" customHeight="false" outlineLevel="0" collapsed="false">
      <c r="C31" s="24" t="s">
        <v>131</v>
      </c>
      <c r="D31" s="16" t="n">
        <v>500</v>
      </c>
      <c r="E31" s="16" t="n">
        <v>0</v>
      </c>
    </row>
    <row r="32" customFormat="false" ht="12.8" hidden="false" customHeight="false" outlineLevel="0" collapsed="false">
      <c r="C32" s="24" t="s">
        <v>132</v>
      </c>
      <c r="D32" s="16" t="n">
        <v>100</v>
      </c>
      <c r="E32" s="16" t="n">
        <v>0</v>
      </c>
    </row>
    <row r="33" customFormat="false" ht="12.8" hidden="false" customHeight="false" outlineLevel="0" collapsed="false">
      <c r="C33" s="24" t="s">
        <v>133</v>
      </c>
      <c r="D33" s="16" t="n">
        <v>1000</v>
      </c>
      <c r="E33" s="16" t="n">
        <v>0</v>
      </c>
    </row>
    <row r="34" customFormat="false" ht="12.8" hidden="false" customHeight="false" outlineLevel="0" collapsed="false">
      <c r="C34" s="24" t="s">
        <v>134</v>
      </c>
      <c r="D34" s="16" t="n">
        <v>500</v>
      </c>
      <c r="E34" s="16" t="n">
        <v>0</v>
      </c>
    </row>
    <row r="35" customFormat="false" ht="12.8" hidden="false" customHeight="false" outlineLevel="0" collapsed="false">
      <c r="C35" s="24" t="s">
        <v>135</v>
      </c>
      <c r="D35" s="16" t="n">
        <v>111</v>
      </c>
      <c r="E35" s="16" t="n">
        <v>0</v>
      </c>
    </row>
    <row r="36" customFormat="false" ht="12.8" hidden="false" customHeight="false" outlineLevel="0" collapsed="false">
      <c r="C36" s="24" t="s">
        <v>136</v>
      </c>
      <c r="D36" s="16" t="n">
        <v>500</v>
      </c>
      <c r="E36" s="16" t="n">
        <v>0</v>
      </c>
    </row>
    <row r="37" customFormat="false" ht="12.8" hidden="false" customHeight="false" outlineLevel="0" collapsed="false">
      <c r="C37" s="24" t="s">
        <v>137</v>
      </c>
      <c r="D37" s="16" t="n">
        <v>300</v>
      </c>
      <c r="E37" s="16" t="n">
        <v>0</v>
      </c>
    </row>
    <row r="38" customFormat="false" ht="12.8" hidden="false" customHeight="false" outlineLevel="0" collapsed="false">
      <c r="C38" s="24" t="s">
        <v>138</v>
      </c>
      <c r="D38" s="16" t="n">
        <v>1000</v>
      </c>
      <c r="E38" s="16" t="n">
        <v>0</v>
      </c>
    </row>
    <row r="39" customFormat="false" ht="12.8" hidden="false" customHeight="false" outlineLevel="0" collapsed="false">
      <c r="C39" s="24" t="s">
        <v>139</v>
      </c>
      <c r="D39" s="16" t="n">
        <v>1000</v>
      </c>
      <c r="E39" s="16" t="n">
        <v>0</v>
      </c>
    </row>
    <row r="40" customFormat="false" ht="12.8" hidden="false" customHeight="false" outlineLevel="0" collapsed="false">
      <c r="B40" s="10" t="s">
        <v>118</v>
      </c>
      <c r="C40" s="24" t="s">
        <v>113</v>
      </c>
      <c r="D40" s="16" t="n">
        <v>500</v>
      </c>
      <c r="E40" s="16" t="n">
        <v>0</v>
      </c>
    </row>
    <row r="41" customFormat="false" ht="12.8" hidden="false" customHeight="false" outlineLevel="0" collapsed="false">
      <c r="C41" s="24" t="s">
        <v>140</v>
      </c>
      <c r="D41" s="10" t="n">
        <v>500</v>
      </c>
      <c r="E41" s="10" t="n">
        <v>0</v>
      </c>
    </row>
    <row r="42" customFormat="false" ht="12.8" hidden="false" customHeight="false" outlineLevel="0" collapsed="false">
      <c r="C42" s="24" t="s">
        <v>141</v>
      </c>
      <c r="D42" s="16" t="n">
        <v>0</v>
      </c>
      <c r="E42" s="16" t="n">
        <v>634</v>
      </c>
      <c r="F42" s="10" t="s">
        <v>142</v>
      </c>
    </row>
    <row r="43" customFormat="false" ht="12.8" hidden="false" customHeight="false" outlineLevel="0" collapsed="false">
      <c r="C43" s="24" t="s">
        <v>143</v>
      </c>
      <c r="D43" s="16" t="n">
        <v>500</v>
      </c>
      <c r="E43" s="16" t="n">
        <v>0</v>
      </c>
    </row>
    <row r="44" customFormat="false" ht="12.8" hidden="false" customHeight="false" outlineLevel="0" collapsed="false">
      <c r="B44" s="10"/>
      <c r="C44" s="24" t="s">
        <v>144</v>
      </c>
      <c r="D44" s="16" t="n">
        <v>200</v>
      </c>
      <c r="E44" s="16" t="n">
        <v>0</v>
      </c>
    </row>
    <row r="45" customFormat="false" ht="12.8" hidden="false" customHeight="false" outlineLevel="0" collapsed="false">
      <c r="B45" s="10"/>
      <c r="C45" s="24" t="s">
        <v>145</v>
      </c>
      <c r="D45" s="16" t="n">
        <v>100</v>
      </c>
      <c r="E45" s="16" t="n">
        <v>0</v>
      </c>
    </row>
    <row r="46" customFormat="false" ht="12.8" hidden="false" customHeight="false" outlineLevel="0" collapsed="false">
      <c r="B46" s="10"/>
      <c r="C46" s="24" t="s">
        <v>146</v>
      </c>
      <c r="D46" s="16" t="n">
        <v>500</v>
      </c>
      <c r="E46" s="16" t="n">
        <v>0</v>
      </c>
    </row>
    <row r="47" customFormat="false" ht="12.8" hidden="false" customHeight="false" outlineLevel="0" collapsed="false">
      <c r="C47" s="24" t="s">
        <v>147</v>
      </c>
      <c r="D47" s="16" t="n">
        <v>100</v>
      </c>
      <c r="E47" s="16" t="n">
        <v>0</v>
      </c>
    </row>
    <row r="48" customFormat="false" ht="12.8" hidden="false" customHeight="false" outlineLevel="0" collapsed="false">
      <c r="C48" s="24" t="s">
        <v>148</v>
      </c>
      <c r="D48" s="16" t="n">
        <v>500</v>
      </c>
      <c r="E48" s="16" t="n">
        <v>0</v>
      </c>
    </row>
    <row r="49" customFormat="false" ht="12.8" hidden="false" customHeight="false" outlineLevel="0" collapsed="false">
      <c r="B49" s="10"/>
      <c r="C49" s="24" t="s">
        <v>149</v>
      </c>
      <c r="D49" s="16" t="n">
        <v>350</v>
      </c>
      <c r="E49" s="16" t="n">
        <v>0</v>
      </c>
    </row>
    <row r="50" customFormat="false" ht="12.8" hidden="false" customHeight="false" outlineLevel="0" collapsed="false">
      <c r="B50" s="10"/>
      <c r="C50" s="24" t="s">
        <v>150</v>
      </c>
      <c r="D50" s="16" t="n">
        <v>1000</v>
      </c>
      <c r="E50" s="16" t="n">
        <v>0</v>
      </c>
    </row>
    <row r="51" customFormat="false" ht="12.8" hidden="false" customHeight="false" outlineLevel="0" collapsed="false">
      <c r="C51" s="24" t="s">
        <v>151</v>
      </c>
      <c r="D51" s="16" t="n">
        <v>500</v>
      </c>
      <c r="E51" s="16" t="n">
        <v>0</v>
      </c>
    </row>
    <row r="52" customFormat="false" ht="12.8" hidden="false" customHeight="false" outlineLevel="0" collapsed="false">
      <c r="C52" s="24" t="s">
        <v>152</v>
      </c>
      <c r="D52" s="16" t="n">
        <v>500</v>
      </c>
      <c r="E52" s="16" t="n">
        <v>0</v>
      </c>
    </row>
    <row r="53" customFormat="false" ht="12.8" hidden="false" customHeight="false" outlineLevel="0" collapsed="false">
      <c r="B53" s="10"/>
      <c r="C53" s="24" t="s">
        <v>153</v>
      </c>
      <c r="D53" s="16" t="n">
        <v>500</v>
      </c>
      <c r="E53" s="16" t="n">
        <v>0</v>
      </c>
    </row>
    <row r="54" customFormat="false" ht="12.8" hidden="false" customHeight="false" outlineLevel="0" collapsed="false">
      <c r="B54" s="10"/>
      <c r="C54" s="24" t="s">
        <v>154</v>
      </c>
      <c r="D54" s="16" t="n">
        <v>127</v>
      </c>
      <c r="E54" s="16" t="n">
        <v>0</v>
      </c>
    </row>
    <row r="55" customFormat="false" ht="12.8" hidden="false" customHeight="false" outlineLevel="0" collapsed="false">
      <c r="C55" s="24" t="s">
        <v>155</v>
      </c>
      <c r="D55" s="16" t="n">
        <v>50</v>
      </c>
      <c r="E55" s="16" t="n">
        <v>0</v>
      </c>
    </row>
    <row r="56" customFormat="false" ht="12.8" hidden="false" customHeight="false" outlineLevel="0" collapsed="false">
      <c r="C56" s="24" t="s">
        <v>156</v>
      </c>
      <c r="D56" s="16" t="n">
        <v>2000</v>
      </c>
      <c r="E56" s="16" t="n">
        <v>0</v>
      </c>
    </row>
    <row r="57" customFormat="false" ht="12.8" hidden="false" customHeight="false" outlineLevel="0" collapsed="false">
      <c r="C57" s="24" t="s">
        <v>157</v>
      </c>
      <c r="D57" s="16" t="n">
        <v>300</v>
      </c>
      <c r="E57" s="16" t="n">
        <v>0</v>
      </c>
    </row>
    <row r="58" customFormat="false" ht="12.8" hidden="false" customHeight="false" outlineLevel="0" collapsed="false">
      <c r="C58" s="24" t="s">
        <v>158</v>
      </c>
      <c r="D58" s="16" t="n">
        <v>1000</v>
      </c>
      <c r="E58" s="16" t="n">
        <v>0</v>
      </c>
    </row>
    <row r="59" customFormat="false" ht="12.8" hidden="false" customHeight="false" outlineLevel="0" collapsed="false">
      <c r="C59" s="24" t="s">
        <v>159</v>
      </c>
      <c r="D59" s="16" t="n">
        <v>300</v>
      </c>
      <c r="E59" s="16" t="n">
        <v>0</v>
      </c>
    </row>
    <row r="60" customFormat="false" ht="12.8" hidden="false" customHeight="false" outlineLevel="0" collapsed="false">
      <c r="C60" s="24" t="s">
        <v>160</v>
      </c>
      <c r="D60" s="16" t="n">
        <v>0</v>
      </c>
      <c r="E60" s="16" t="n">
        <v>125.98</v>
      </c>
      <c r="F60" s="10" t="s">
        <v>161</v>
      </c>
    </row>
    <row r="61" customFormat="false" ht="12.8" hidden="false" customHeight="false" outlineLevel="0" collapsed="false">
      <c r="B61" s="10" t="s">
        <v>118</v>
      </c>
      <c r="C61" s="24" t="s">
        <v>162</v>
      </c>
      <c r="D61" s="16" t="n">
        <v>300</v>
      </c>
      <c r="E61" s="16" t="n">
        <v>0</v>
      </c>
    </row>
    <row r="62" customFormat="false" ht="12.8" hidden="false" customHeight="false" outlineLevel="0" collapsed="false">
      <c r="C62" s="24" t="s">
        <v>163</v>
      </c>
      <c r="D62" s="16" t="n">
        <v>1000</v>
      </c>
      <c r="E62" s="16" t="n">
        <v>0</v>
      </c>
    </row>
    <row r="63" customFormat="false" ht="12.8" hidden="false" customHeight="false" outlineLevel="0" collapsed="false">
      <c r="C63" s="24" t="s">
        <v>164</v>
      </c>
      <c r="D63" s="16" t="n">
        <v>1000</v>
      </c>
      <c r="E63" s="16" t="n">
        <v>0</v>
      </c>
    </row>
    <row r="64" customFormat="false" ht="12.8" hidden="false" customHeight="false" outlineLevel="0" collapsed="false">
      <c r="C64" s="24" t="s">
        <v>165</v>
      </c>
      <c r="D64" s="16" t="n">
        <v>500</v>
      </c>
      <c r="E64" s="16" t="n">
        <v>0</v>
      </c>
    </row>
    <row r="65" customFormat="false" ht="12.8" hidden="false" customHeight="false" outlineLevel="0" collapsed="false">
      <c r="C65" s="24" t="s">
        <v>166</v>
      </c>
      <c r="D65" s="16" t="n">
        <v>500</v>
      </c>
      <c r="E65" s="16" t="n">
        <v>0</v>
      </c>
    </row>
    <row r="66" customFormat="false" ht="12.8" hidden="false" customHeight="false" outlineLevel="0" collapsed="false">
      <c r="C66" s="24" t="s">
        <v>167</v>
      </c>
      <c r="D66" s="16" t="n">
        <v>2000</v>
      </c>
      <c r="E66" s="16" t="n">
        <v>0</v>
      </c>
    </row>
    <row r="67" customFormat="false" ht="12.8" hidden="false" customHeight="false" outlineLevel="0" collapsed="false">
      <c r="C67" s="24" t="s">
        <v>168</v>
      </c>
      <c r="D67" s="16" t="n">
        <v>1000</v>
      </c>
      <c r="E67" s="16" t="n">
        <v>0</v>
      </c>
    </row>
    <row r="68" customFormat="false" ht="12.8" hidden="false" customHeight="false" outlineLevel="0" collapsed="false">
      <c r="B68" s="10"/>
      <c r="C68" s="24" t="s">
        <v>169</v>
      </c>
      <c r="D68" s="16" t="n">
        <v>0</v>
      </c>
      <c r="E68" s="16" t="n">
        <v>30</v>
      </c>
    </row>
    <row r="69" customFormat="false" ht="12.8" hidden="false" customHeight="false" outlineLevel="0" collapsed="false">
      <c r="C69" s="25" t="s">
        <v>170</v>
      </c>
      <c r="D69" s="16" t="n">
        <v>0</v>
      </c>
      <c r="E69" s="16" t="n">
        <v>5888</v>
      </c>
      <c r="F69" s="10" t="s">
        <v>171</v>
      </c>
    </row>
    <row r="70" customFormat="false" ht="12.8" hidden="false" customHeight="false" outlineLevel="0" collapsed="false">
      <c r="C70" s="24" t="s">
        <v>172</v>
      </c>
      <c r="D70" s="16" t="n">
        <v>1500</v>
      </c>
      <c r="E70" s="16" t="n">
        <v>0</v>
      </c>
    </row>
    <row r="71" customFormat="false" ht="12.8" hidden="false" customHeight="false" outlineLevel="0" collapsed="false">
      <c r="C71" s="24" t="s">
        <v>173</v>
      </c>
      <c r="D71" s="16" t="n">
        <v>0</v>
      </c>
      <c r="E71" s="16" t="n">
        <v>5326</v>
      </c>
      <c r="F71" s="10" t="s">
        <v>174</v>
      </c>
    </row>
    <row r="72" customFormat="false" ht="12.8" hidden="false" customHeight="false" outlineLevel="0" collapsed="false">
      <c r="C72" s="24" t="s">
        <v>175</v>
      </c>
      <c r="D72" s="16" t="n">
        <v>0</v>
      </c>
      <c r="E72" s="16" t="n">
        <v>5204</v>
      </c>
      <c r="F72" s="10" t="s">
        <v>176</v>
      </c>
    </row>
    <row r="73" customFormat="false" ht="12.8" hidden="false" customHeight="false" outlineLevel="0" collapsed="false">
      <c r="C73" s="24" t="s">
        <v>177</v>
      </c>
      <c r="D73" s="16" t="n">
        <v>100</v>
      </c>
      <c r="E73" s="16" t="n">
        <v>0</v>
      </c>
    </row>
    <row r="74" customFormat="false" ht="12.8" hidden="false" customHeight="false" outlineLevel="0" collapsed="false">
      <c r="C74" s="24" t="s">
        <v>178</v>
      </c>
      <c r="D74" s="16" t="n">
        <v>2000</v>
      </c>
      <c r="E74" s="16" t="n">
        <v>0</v>
      </c>
    </row>
    <row r="75" customFormat="false" ht="12.8" hidden="false" customHeight="false" outlineLevel="0" collapsed="false">
      <c r="C75" s="24" t="s">
        <v>179</v>
      </c>
      <c r="D75" s="16" t="n">
        <v>1000</v>
      </c>
      <c r="E75" s="16" t="n">
        <v>0</v>
      </c>
    </row>
    <row r="76" customFormat="false" ht="12.8" hidden="false" customHeight="false" outlineLevel="0" collapsed="false">
      <c r="C76" s="24" t="s">
        <v>180</v>
      </c>
      <c r="D76" s="16" t="n">
        <v>200</v>
      </c>
      <c r="E76" s="16" t="n">
        <v>0</v>
      </c>
    </row>
    <row r="77" customFormat="false" ht="12.8" hidden="false" customHeight="false" outlineLevel="0" collapsed="false">
      <c r="C77" s="24" t="s">
        <v>181</v>
      </c>
      <c r="D77" s="16" t="n">
        <v>800</v>
      </c>
      <c r="E77" s="16" t="n">
        <v>0</v>
      </c>
    </row>
    <row r="78" customFormat="false" ht="12.8" hidden="false" customHeight="false" outlineLevel="0" collapsed="false">
      <c r="C78" s="24" t="s">
        <v>182</v>
      </c>
      <c r="D78" s="16" t="n">
        <v>500</v>
      </c>
      <c r="E78" s="16" t="n">
        <v>0</v>
      </c>
    </row>
    <row r="79" customFormat="false" ht="12.8" hidden="false" customHeight="false" outlineLevel="0" collapsed="false">
      <c r="C79" s="24" t="s">
        <v>183</v>
      </c>
      <c r="D79" s="16" t="n">
        <v>100</v>
      </c>
      <c r="E79" s="16" t="n">
        <v>0</v>
      </c>
    </row>
    <row r="80" customFormat="false" ht="12.8" hidden="false" customHeight="false" outlineLevel="0" collapsed="false">
      <c r="C80" s="24" t="s">
        <v>184</v>
      </c>
      <c r="D80" s="16" t="n">
        <v>500</v>
      </c>
      <c r="E80" s="16" t="n">
        <v>0</v>
      </c>
    </row>
    <row r="81" customFormat="false" ht="12.8" hidden="false" customHeight="false" outlineLevel="0" collapsed="false">
      <c r="C81" s="24" t="s">
        <v>185</v>
      </c>
      <c r="D81" s="16" t="n">
        <v>700</v>
      </c>
      <c r="E81" s="16" t="n">
        <v>0</v>
      </c>
    </row>
    <row r="82" customFormat="false" ht="12.8" hidden="false" customHeight="false" outlineLevel="0" collapsed="false">
      <c r="B82" s="10" t="s">
        <v>186</v>
      </c>
      <c r="C82" s="24" t="s">
        <v>187</v>
      </c>
      <c r="D82" s="16" t="n">
        <v>1000</v>
      </c>
      <c r="E82" s="16" t="n">
        <v>0</v>
      </c>
    </row>
    <row r="83" customFormat="false" ht="12.8" hidden="false" customHeight="false" outlineLevel="0" collapsed="false">
      <c r="C83" s="24" t="s">
        <v>188</v>
      </c>
      <c r="D83" s="16" t="n">
        <v>700</v>
      </c>
      <c r="E83" s="16" t="n">
        <v>0</v>
      </c>
    </row>
    <row r="84" customFormat="false" ht="12.8" hidden="false" customHeight="false" outlineLevel="0" collapsed="false">
      <c r="B84" s="10"/>
      <c r="C84" s="24" t="s">
        <v>189</v>
      </c>
      <c r="D84" s="16" t="n">
        <v>500</v>
      </c>
      <c r="E84" s="16" t="n">
        <v>0</v>
      </c>
    </row>
    <row r="85" customFormat="false" ht="12.8" hidden="false" customHeight="false" outlineLevel="0" collapsed="false">
      <c r="B85" s="10"/>
      <c r="C85" s="24" t="s">
        <v>190</v>
      </c>
      <c r="D85" s="16" t="n">
        <v>1000</v>
      </c>
      <c r="E85" s="16" t="n">
        <v>0</v>
      </c>
    </row>
    <row r="86" customFormat="false" ht="12.8" hidden="false" customHeight="false" outlineLevel="0" collapsed="false">
      <c r="C86" s="24" t="s">
        <v>191</v>
      </c>
      <c r="D86" s="26" t="n">
        <v>2924</v>
      </c>
      <c r="E86" s="26" t="n">
        <v>0</v>
      </c>
    </row>
    <row r="87" customFormat="false" ht="12.8" hidden="false" customHeight="false" outlineLevel="0" collapsed="false">
      <c r="C87" s="24" t="s">
        <v>192</v>
      </c>
      <c r="D87" s="16" t="n">
        <v>500</v>
      </c>
      <c r="E87" s="16" t="n">
        <v>0</v>
      </c>
    </row>
    <row r="88" customFormat="false" ht="12.8" hidden="false" customHeight="false" outlineLevel="0" collapsed="false">
      <c r="C88" s="24" t="s">
        <v>193</v>
      </c>
      <c r="D88" s="16" t="n">
        <v>500</v>
      </c>
      <c r="E88" s="16" t="n">
        <v>0</v>
      </c>
    </row>
    <row r="89" customFormat="false" ht="12.8" hidden="false" customHeight="false" outlineLevel="0" collapsed="false">
      <c r="C89" s="24" t="s">
        <v>194</v>
      </c>
      <c r="D89" s="16" t="n">
        <v>500</v>
      </c>
      <c r="E89" s="16" t="n">
        <v>0</v>
      </c>
    </row>
    <row r="90" customFormat="false" ht="12.8" hidden="false" customHeight="false" outlineLevel="0" collapsed="false">
      <c r="C90" s="24" t="s">
        <v>128</v>
      </c>
      <c r="D90" s="16" t="n">
        <v>500</v>
      </c>
      <c r="E90" s="16" t="n">
        <v>0</v>
      </c>
    </row>
    <row r="91" customFormat="false" ht="12.8" hidden="false" customHeight="false" outlineLevel="0" collapsed="false">
      <c r="C91" s="24" t="s">
        <v>195</v>
      </c>
      <c r="D91" s="16" t="n">
        <v>1000</v>
      </c>
      <c r="E91" s="16" t="n">
        <v>0</v>
      </c>
    </row>
    <row r="92" customFormat="false" ht="12.8" hidden="false" customHeight="false" outlineLevel="0" collapsed="false">
      <c r="C92" s="24" t="s">
        <v>196</v>
      </c>
      <c r="D92" s="16" t="n">
        <v>150</v>
      </c>
      <c r="E92" s="16" t="n">
        <v>0</v>
      </c>
    </row>
    <row r="93" customFormat="false" ht="12.8" hidden="false" customHeight="false" outlineLevel="0" collapsed="false">
      <c r="A93" s="27"/>
      <c r="B93" s="27"/>
      <c r="C93" s="25" t="s">
        <v>197</v>
      </c>
      <c r="D93" s="28" t="n">
        <v>10000</v>
      </c>
      <c r="E93" s="28" t="n">
        <v>0</v>
      </c>
      <c r="F93" s="29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</row>
    <row r="94" customFormat="false" ht="12.8" hidden="false" customHeight="false" outlineLevel="0" collapsed="false">
      <c r="C94" s="24" t="s">
        <v>198</v>
      </c>
      <c r="D94" s="16" t="n">
        <v>500</v>
      </c>
      <c r="E94" s="16" t="n">
        <v>0</v>
      </c>
    </row>
    <row r="95" customFormat="false" ht="12.8" hidden="false" customHeight="false" outlineLevel="0" collapsed="false">
      <c r="C95" s="24" t="s">
        <v>199</v>
      </c>
      <c r="D95" s="16" t="n">
        <v>150</v>
      </c>
      <c r="E95" s="16" t="n">
        <v>0</v>
      </c>
    </row>
    <row r="96" customFormat="false" ht="12.8" hidden="false" customHeight="false" outlineLevel="0" collapsed="false">
      <c r="C96" s="24" t="s">
        <v>200</v>
      </c>
      <c r="D96" s="16" t="n">
        <v>500</v>
      </c>
      <c r="E96" s="16" t="n">
        <v>0</v>
      </c>
    </row>
    <row r="97" customFormat="false" ht="12.8" hidden="false" customHeight="false" outlineLevel="0" collapsed="false">
      <c r="C97" s="24" t="s">
        <v>201</v>
      </c>
      <c r="D97" s="16" t="n">
        <v>500</v>
      </c>
      <c r="E97" s="16" t="n">
        <v>0</v>
      </c>
    </row>
    <row r="98" customFormat="false" ht="12.8" hidden="false" customHeight="false" outlineLevel="0" collapsed="false">
      <c r="C98" s="24" t="s">
        <v>202</v>
      </c>
      <c r="D98" s="16" t="n">
        <v>1000</v>
      </c>
      <c r="E98" s="16" t="n">
        <v>0</v>
      </c>
    </row>
    <row r="99" customFormat="false" ht="12.8" hidden="false" customHeight="false" outlineLevel="0" collapsed="false">
      <c r="C99" s="24" t="s">
        <v>203</v>
      </c>
      <c r="D99" s="16" t="n">
        <v>100</v>
      </c>
      <c r="E99" s="16" t="n">
        <v>0</v>
      </c>
    </row>
    <row r="100" customFormat="false" ht="12.8" hidden="false" customHeight="false" outlineLevel="0" collapsed="false">
      <c r="B100" s="10" t="s">
        <v>186</v>
      </c>
      <c r="C100" s="24" t="s">
        <v>204</v>
      </c>
      <c r="D100" s="16" t="n">
        <v>1000</v>
      </c>
      <c r="E100" s="16" t="n">
        <v>0</v>
      </c>
    </row>
    <row r="101" customFormat="false" ht="12.8" hidden="false" customHeight="false" outlineLevel="0" collapsed="false">
      <c r="C101" s="24" t="s">
        <v>113</v>
      </c>
      <c r="D101" s="16" t="n">
        <v>500</v>
      </c>
      <c r="E101" s="16" t="n">
        <v>0</v>
      </c>
    </row>
    <row r="102" customFormat="false" ht="12.8" hidden="false" customHeight="false" outlineLevel="0" collapsed="false">
      <c r="C102" s="24" t="s">
        <v>205</v>
      </c>
      <c r="D102" s="16" t="n">
        <v>1000</v>
      </c>
      <c r="E102" s="16" t="n">
        <v>0</v>
      </c>
    </row>
    <row r="103" customFormat="false" ht="12.8" hidden="false" customHeight="false" outlineLevel="0" collapsed="false">
      <c r="C103" s="24" t="s">
        <v>206</v>
      </c>
      <c r="D103" s="16" t="n">
        <v>400</v>
      </c>
      <c r="E103" s="16" t="n">
        <v>0</v>
      </c>
    </row>
    <row r="104" customFormat="false" ht="12.8" hidden="false" customHeight="false" outlineLevel="0" collapsed="false">
      <c r="C104" s="24" t="s">
        <v>207</v>
      </c>
      <c r="D104" s="16" t="n">
        <v>300</v>
      </c>
      <c r="E104" s="16" t="n">
        <v>0</v>
      </c>
    </row>
    <row r="105" customFormat="false" ht="12.8" hidden="false" customHeight="false" outlineLevel="0" collapsed="false">
      <c r="C105" s="24" t="s">
        <v>208</v>
      </c>
      <c r="D105" s="16" t="n">
        <v>800</v>
      </c>
      <c r="E105" s="16" t="n">
        <v>0</v>
      </c>
    </row>
    <row r="106" customFormat="false" ht="12.8" hidden="false" customHeight="false" outlineLevel="0" collapsed="false">
      <c r="C106" s="24" t="s">
        <v>209</v>
      </c>
      <c r="D106" s="16" t="n">
        <v>1000</v>
      </c>
      <c r="E106" s="16" t="n">
        <v>0</v>
      </c>
    </row>
    <row r="107" customFormat="false" ht="12.8" hidden="false" customHeight="false" outlineLevel="0" collapsed="false">
      <c r="C107" s="24" t="s">
        <v>210</v>
      </c>
      <c r="D107" s="16" t="n">
        <v>2000</v>
      </c>
      <c r="E107" s="16" t="n">
        <v>0</v>
      </c>
    </row>
    <row r="108" customFormat="false" ht="12.8" hidden="false" customHeight="false" outlineLevel="0" collapsed="false">
      <c r="C108" s="24" t="s">
        <v>211</v>
      </c>
      <c r="D108" s="16" t="n">
        <v>500</v>
      </c>
      <c r="E108" s="16" t="n">
        <v>0</v>
      </c>
    </row>
    <row r="109" customFormat="false" ht="12.8" hidden="false" customHeight="false" outlineLevel="0" collapsed="false">
      <c r="C109" s="24" t="s">
        <v>212</v>
      </c>
      <c r="D109" s="16" t="n">
        <v>1500</v>
      </c>
      <c r="E109" s="16" t="n">
        <v>0</v>
      </c>
    </row>
    <row r="110" customFormat="false" ht="12.8" hidden="false" customHeight="false" outlineLevel="0" collapsed="false">
      <c r="A110" s="27"/>
      <c r="B110" s="27"/>
      <c r="C110" s="25" t="s">
        <v>213</v>
      </c>
      <c r="D110" s="28" t="n">
        <v>0</v>
      </c>
      <c r="E110" s="28" t="n">
        <v>8400</v>
      </c>
      <c r="F110" s="29" t="s">
        <v>214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</row>
    <row r="111" customFormat="false" ht="12.8" hidden="false" customHeight="false" outlineLevel="0" collapsed="false">
      <c r="B111" s="10" t="s">
        <v>215</v>
      </c>
      <c r="C111" s="24" t="s">
        <v>216</v>
      </c>
      <c r="D111" s="16" t="n">
        <v>0</v>
      </c>
      <c r="E111" s="16" t="n">
        <v>564.71</v>
      </c>
      <c r="F111" s="10" t="s">
        <v>217</v>
      </c>
    </row>
    <row r="112" customFormat="false" ht="12.8" hidden="false" customHeight="false" outlineLevel="0" collapsed="false">
      <c r="C112" s="24" t="s">
        <v>218</v>
      </c>
      <c r="D112" s="16" t="n">
        <v>0</v>
      </c>
      <c r="E112" s="16" t="n">
        <v>3000</v>
      </c>
      <c r="F112" s="10" t="s">
        <v>219</v>
      </c>
    </row>
    <row r="113" customFormat="false" ht="12.8" hidden="false" customHeight="false" outlineLevel="0" collapsed="false">
      <c r="C113" s="24" t="s">
        <v>220</v>
      </c>
      <c r="D113" s="16" t="n">
        <v>0</v>
      </c>
      <c r="E113" s="16" t="n">
        <v>30</v>
      </c>
    </row>
    <row r="114" customFormat="false" ht="12.8" hidden="false" customHeight="false" outlineLevel="0" collapsed="false">
      <c r="C114" s="24" t="s">
        <v>221</v>
      </c>
      <c r="D114" s="16" t="n">
        <v>0</v>
      </c>
      <c r="E114" s="16" t="n">
        <v>5600</v>
      </c>
      <c r="F114" s="10" t="s">
        <v>222</v>
      </c>
    </row>
    <row r="115" customFormat="false" ht="12.8" hidden="false" customHeight="false" outlineLevel="0" collapsed="false">
      <c r="C115" s="24" t="s">
        <v>220</v>
      </c>
      <c r="D115" s="16" t="n">
        <v>0</v>
      </c>
      <c r="E115" s="16" t="n">
        <v>56</v>
      </c>
    </row>
    <row r="116" customFormat="false" ht="12.8" hidden="false" customHeight="false" outlineLevel="0" collapsed="false">
      <c r="C116" s="24" t="s">
        <v>223</v>
      </c>
      <c r="D116" s="16" t="n">
        <v>500</v>
      </c>
      <c r="E116" s="16" t="n">
        <v>0</v>
      </c>
    </row>
    <row r="117" customFormat="false" ht="12.8" hidden="false" customHeight="false" outlineLevel="0" collapsed="false">
      <c r="C117" s="24" t="s">
        <v>224</v>
      </c>
      <c r="D117" s="16" t="n">
        <v>0</v>
      </c>
      <c r="E117" s="16" t="n">
        <v>804.92</v>
      </c>
      <c r="F117" s="10" t="s">
        <v>217</v>
      </c>
    </row>
    <row r="118" customFormat="false" ht="12.8" hidden="false" customHeight="false" outlineLevel="0" collapsed="false">
      <c r="B118" s="10" t="s">
        <v>225</v>
      </c>
      <c r="C118" s="24" t="s">
        <v>226</v>
      </c>
      <c r="D118" s="16" t="n">
        <v>0</v>
      </c>
      <c r="E118" s="16" t="n">
        <v>70</v>
      </c>
    </row>
    <row r="119" customFormat="false" ht="12.8" hidden="false" customHeight="false" outlineLevel="0" collapsed="false">
      <c r="A119" s="27"/>
      <c r="B119" s="27"/>
      <c r="C119" s="25" t="s">
        <v>227</v>
      </c>
      <c r="D119" s="28" t="n">
        <v>0</v>
      </c>
      <c r="E119" s="28" t="n">
        <v>1627.15</v>
      </c>
      <c r="F119" s="29" t="s">
        <v>228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</row>
    <row r="120" customFormat="false" ht="12.8" hidden="false" customHeight="false" outlineLevel="0" collapsed="false">
      <c r="C120" s="24" t="s">
        <v>229</v>
      </c>
      <c r="D120" s="16" t="n">
        <v>500</v>
      </c>
      <c r="E120" s="16" t="n">
        <v>0</v>
      </c>
    </row>
    <row r="121" customFormat="false" ht="12.8" hidden="false" customHeight="false" outlineLevel="0" collapsed="false">
      <c r="B121" s="10" t="s">
        <v>230</v>
      </c>
      <c r="C121" s="24" t="s">
        <v>231</v>
      </c>
      <c r="D121" s="16" t="n">
        <v>0</v>
      </c>
      <c r="E121" s="16" t="n">
        <v>880</v>
      </c>
      <c r="F121" s="10" t="s">
        <v>232</v>
      </c>
    </row>
    <row r="122" customFormat="false" ht="12.8" hidden="false" customHeight="false" outlineLevel="0" collapsed="false">
      <c r="C122" s="24" t="s">
        <v>233</v>
      </c>
      <c r="D122" s="16" t="n">
        <v>0</v>
      </c>
      <c r="E122" s="16" t="n">
        <v>20000</v>
      </c>
      <c r="F122" s="10" t="s">
        <v>234</v>
      </c>
    </row>
    <row r="123" customFormat="false" ht="12.8" hidden="false" customHeight="false" outlineLevel="0" collapsed="false">
      <c r="C123" s="24" t="s">
        <v>235</v>
      </c>
      <c r="D123" s="16" t="n">
        <v>500</v>
      </c>
      <c r="E123" s="16" t="n">
        <v>0</v>
      </c>
    </row>
    <row r="124" customFormat="false" ht="12.8" hidden="false" customHeight="false" outlineLevel="0" collapsed="false">
      <c r="C124" s="24" t="s">
        <v>236</v>
      </c>
      <c r="D124" s="16" t="n">
        <v>40</v>
      </c>
      <c r="E124" s="16" t="n">
        <v>0</v>
      </c>
    </row>
    <row r="125" customFormat="false" ht="12.8" hidden="false" customHeight="false" outlineLevel="0" collapsed="false">
      <c r="C125" s="24" t="s">
        <v>237</v>
      </c>
      <c r="D125" s="16" t="n">
        <v>193</v>
      </c>
      <c r="E125" s="16" t="n">
        <v>0</v>
      </c>
    </row>
    <row r="126" customFormat="false" ht="12.8" hidden="false" customHeight="false" outlineLevel="0" collapsed="false">
      <c r="C126" s="24" t="s">
        <v>238</v>
      </c>
      <c r="D126" s="16" t="n">
        <v>200</v>
      </c>
      <c r="E126" s="16" t="n">
        <v>0</v>
      </c>
    </row>
    <row r="127" customFormat="false" ht="12.8" hidden="false" customHeight="false" outlineLevel="0" collapsed="false">
      <c r="C127" s="24" t="s">
        <v>239</v>
      </c>
      <c r="D127" s="16" t="n">
        <v>500</v>
      </c>
      <c r="E127" s="16" t="n">
        <v>0</v>
      </c>
    </row>
    <row r="128" customFormat="false" ht="12.8" hidden="false" customHeight="false" outlineLevel="0" collapsed="false">
      <c r="C128" s="24" t="s">
        <v>240</v>
      </c>
      <c r="D128" s="16" t="n">
        <v>1000</v>
      </c>
      <c r="E128" s="16" t="n">
        <v>0</v>
      </c>
    </row>
    <row r="129" customFormat="false" ht="12.8" hidden="false" customHeight="false" outlineLevel="0" collapsed="false">
      <c r="C129" s="24" t="s">
        <v>241</v>
      </c>
      <c r="D129" s="16" t="n">
        <v>0</v>
      </c>
      <c r="E129" s="16" t="n">
        <v>1000</v>
      </c>
      <c r="F129" s="10" t="s">
        <v>228</v>
      </c>
    </row>
    <row r="130" customFormat="false" ht="12.8" hidden="false" customHeight="false" outlineLevel="0" collapsed="false">
      <c r="C130" s="24" t="s">
        <v>220</v>
      </c>
      <c r="D130" s="16" t="n">
        <v>0</v>
      </c>
      <c r="E130" s="16" t="n">
        <v>10</v>
      </c>
    </row>
    <row r="131" customFormat="false" ht="12.8" hidden="false" customHeight="false" outlineLevel="0" collapsed="false">
      <c r="C131" s="24" t="s">
        <v>242</v>
      </c>
      <c r="D131" s="16" t="n">
        <v>2000</v>
      </c>
      <c r="E131" s="16" t="n">
        <v>0</v>
      </c>
    </row>
    <row r="132" customFormat="false" ht="12.8" hidden="false" customHeight="false" outlineLevel="0" collapsed="false">
      <c r="C132" s="24" t="s">
        <v>243</v>
      </c>
      <c r="D132" s="16" t="n">
        <v>1000</v>
      </c>
      <c r="E132" s="16" t="n">
        <v>0</v>
      </c>
    </row>
    <row r="133" customFormat="false" ht="12.8" hidden="false" customHeight="false" outlineLevel="0" collapsed="false">
      <c r="C133" s="24" t="s">
        <v>244</v>
      </c>
      <c r="D133" s="16" t="n">
        <v>400</v>
      </c>
      <c r="E133" s="16" t="n">
        <v>0</v>
      </c>
    </row>
    <row r="134" customFormat="false" ht="12.8" hidden="false" customHeight="false" outlineLevel="0" collapsed="false">
      <c r="C134" s="24" t="s">
        <v>245</v>
      </c>
      <c r="D134" s="16" t="n">
        <v>548</v>
      </c>
      <c r="E134" s="16" t="n">
        <v>0</v>
      </c>
    </row>
    <row r="135" customFormat="false" ht="12.8" hidden="false" customHeight="false" outlineLevel="0" collapsed="false">
      <c r="C135" s="24" t="s">
        <v>246</v>
      </c>
      <c r="D135" s="16" t="n">
        <v>300</v>
      </c>
      <c r="E135" s="16" t="n">
        <v>0</v>
      </c>
    </row>
    <row r="136" customFormat="false" ht="12.8" hidden="false" customHeight="false" outlineLevel="0" collapsed="false">
      <c r="B136" s="10" t="s">
        <v>247</v>
      </c>
      <c r="C136" s="24" t="s">
        <v>248</v>
      </c>
      <c r="D136" s="16" t="n">
        <v>700</v>
      </c>
      <c r="E136" s="16" t="n">
        <v>0</v>
      </c>
    </row>
    <row r="137" customFormat="false" ht="12.8" hidden="false" customHeight="false" outlineLevel="0" collapsed="false">
      <c r="C137" s="24" t="s">
        <v>249</v>
      </c>
      <c r="D137" s="16" t="n">
        <v>2000</v>
      </c>
      <c r="E137" s="16" t="n">
        <v>0</v>
      </c>
    </row>
    <row r="138" customFormat="false" ht="12.8" hidden="false" customHeight="false" outlineLevel="0" collapsed="false">
      <c r="C138" s="24" t="s">
        <v>250</v>
      </c>
      <c r="D138" s="16" t="n">
        <v>500</v>
      </c>
      <c r="E138" s="16" t="n">
        <v>0</v>
      </c>
    </row>
    <row r="139" customFormat="false" ht="12.8" hidden="false" customHeight="false" outlineLevel="0" collapsed="false">
      <c r="B139" s="10" t="s">
        <v>251</v>
      </c>
      <c r="C139" s="24" t="s">
        <v>252</v>
      </c>
      <c r="D139" s="16" t="n">
        <v>500</v>
      </c>
      <c r="E139" s="16" t="n">
        <v>0</v>
      </c>
    </row>
    <row r="140" customFormat="false" ht="12.8" hidden="false" customHeight="false" outlineLevel="0" collapsed="false">
      <c r="B140" s="10" t="s">
        <v>253</v>
      </c>
      <c r="C140" s="24" t="s">
        <v>254</v>
      </c>
      <c r="D140" s="16" t="n">
        <v>1000</v>
      </c>
      <c r="E140" s="16" t="n">
        <v>0</v>
      </c>
    </row>
    <row r="141" customFormat="false" ht="12.8" hidden="false" customHeight="false" outlineLevel="0" collapsed="false">
      <c r="C141" s="24" t="s">
        <v>255</v>
      </c>
      <c r="D141" s="16" t="n">
        <v>0</v>
      </c>
      <c r="E141" s="16" t="n">
        <v>131.9</v>
      </c>
    </row>
    <row r="142" customFormat="false" ht="12.8" hidden="false" customHeight="false" outlineLevel="0" collapsed="false">
      <c r="C142" s="24" t="s">
        <v>256</v>
      </c>
      <c r="D142" s="16" t="n">
        <v>0</v>
      </c>
      <c r="E142" s="16" t="n">
        <v>99.98</v>
      </c>
      <c r="F142" s="10" t="s">
        <v>257</v>
      </c>
    </row>
    <row r="143" customFormat="false" ht="12.8" hidden="false" customHeight="false" outlineLevel="0" collapsed="false">
      <c r="C143" s="24" t="s">
        <v>258</v>
      </c>
      <c r="D143" s="16" t="n">
        <v>0</v>
      </c>
      <c r="E143" s="16" t="n">
        <v>116.98</v>
      </c>
      <c r="F143" s="10" t="s">
        <v>257</v>
      </c>
    </row>
    <row r="144" customFormat="false" ht="12.8" hidden="false" customHeight="false" outlineLevel="0" collapsed="false">
      <c r="C144" s="24" t="s">
        <v>259</v>
      </c>
      <c r="D144" s="16" t="n">
        <v>0</v>
      </c>
      <c r="E144" s="16" t="n">
        <v>102.78</v>
      </c>
      <c r="F144" s="10" t="s">
        <v>257</v>
      </c>
    </row>
    <row r="145" customFormat="false" ht="12.8" hidden="false" customHeight="false" outlineLevel="0" collapsed="false">
      <c r="C145" s="24" t="s">
        <v>260</v>
      </c>
      <c r="D145" s="16" t="n">
        <v>0</v>
      </c>
      <c r="E145" s="16" t="n">
        <v>342.82</v>
      </c>
      <c r="F145" s="10" t="s">
        <v>105</v>
      </c>
    </row>
    <row r="146" customFormat="false" ht="12.8" hidden="false" customHeight="false" outlineLevel="0" collapsed="false">
      <c r="C146" s="24" t="s">
        <v>261</v>
      </c>
      <c r="D146" s="16" t="n">
        <v>0</v>
      </c>
      <c r="E146" s="16" t="n">
        <v>142.18</v>
      </c>
      <c r="F146" s="10" t="s">
        <v>161</v>
      </c>
    </row>
    <row r="147" customFormat="false" ht="12.8" hidden="false" customHeight="false" outlineLevel="0" collapsed="false">
      <c r="C147" s="24" t="s">
        <v>221</v>
      </c>
      <c r="D147" s="16" t="n">
        <v>0</v>
      </c>
      <c r="E147" s="16" t="n">
        <v>5600</v>
      </c>
      <c r="F147" s="10" t="s">
        <v>222</v>
      </c>
    </row>
    <row r="148" customFormat="false" ht="12.8" hidden="false" customHeight="false" outlineLevel="0" collapsed="false">
      <c r="C148" s="24" t="s">
        <v>220</v>
      </c>
      <c r="D148" s="16" t="n">
        <v>0</v>
      </c>
      <c r="E148" s="16" t="n">
        <v>56</v>
      </c>
    </row>
    <row r="149" customFormat="false" ht="12.8" hidden="false" customHeight="false" outlineLevel="0" collapsed="false">
      <c r="B149" s="10" t="s">
        <v>262</v>
      </c>
      <c r="C149" s="24" t="s">
        <v>263</v>
      </c>
      <c r="D149" s="16" t="n">
        <v>2700</v>
      </c>
      <c r="E149" s="16" t="n">
        <v>0</v>
      </c>
    </row>
    <row r="150" customFormat="false" ht="12.8" hidden="false" customHeight="false" outlineLevel="0" collapsed="false">
      <c r="C150" s="24" t="s">
        <v>264</v>
      </c>
      <c r="D150" s="16" t="n">
        <v>1000</v>
      </c>
      <c r="E150" s="16" t="n">
        <v>0</v>
      </c>
    </row>
    <row r="151" customFormat="false" ht="12.8" hidden="false" customHeight="false" outlineLevel="0" collapsed="false">
      <c r="C151" s="24" t="s">
        <v>265</v>
      </c>
      <c r="D151" s="16" t="n">
        <v>0</v>
      </c>
      <c r="E151" s="16" t="n">
        <v>392.89</v>
      </c>
      <c r="F151" s="10" t="s">
        <v>105</v>
      </c>
    </row>
    <row r="152" customFormat="false" ht="12.8" hidden="false" customHeight="false" outlineLevel="0" collapsed="false">
      <c r="B152" s="10" t="s">
        <v>266</v>
      </c>
      <c r="C152" s="24" t="s">
        <v>267</v>
      </c>
      <c r="D152" s="16" t="n">
        <v>5000</v>
      </c>
      <c r="E152" s="16" t="n">
        <v>0</v>
      </c>
    </row>
    <row r="153" customFormat="false" ht="12.8" hidden="false" customHeight="false" outlineLevel="0" collapsed="false">
      <c r="C153" s="24" t="s">
        <v>113</v>
      </c>
      <c r="D153" s="16" t="n">
        <v>500</v>
      </c>
      <c r="E153" s="16" t="n">
        <v>0</v>
      </c>
    </row>
    <row r="154" customFormat="false" ht="13.25" hidden="false" customHeight="true" outlineLevel="0" collapsed="false">
      <c r="C154" s="24" t="s">
        <v>268</v>
      </c>
      <c r="D154" s="16" t="n">
        <v>0</v>
      </c>
      <c r="E154" s="16" t="n">
        <v>549.02</v>
      </c>
      <c r="F154" s="10" t="s">
        <v>217</v>
      </c>
    </row>
    <row r="155" customFormat="false" ht="13.25" hidden="false" customHeight="true" outlineLevel="0" collapsed="false">
      <c r="C155" s="24" t="s">
        <v>106</v>
      </c>
      <c r="D155" s="16" t="n">
        <v>0</v>
      </c>
      <c r="E155" s="16" t="n">
        <v>119.98</v>
      </c>
      <c r="F155" s="10" t="s">
        <v>161</v>
      </c>
    </row>
    <row r="156" customFormat="false" ht="12.8" hidden="false" customHeight="false" outlineLevel="0" collapsed="false">
      <c r="B156" s="10" t="s">
        <v>269</v>
      </c>
      <c r="C156" s="24" t="s">
        <v>270</v>
      </c>
      <c r="D156" s="16" t="n">
        <v>300</v>
      </c>
      <c r="E156" s="16" t="n">
        <v>0</v>
      </c>
    </row>
    <row r="157" customFormat="false" ht="12.8" hidden="false" customHeight="false" outlineLevel="0" collapsed="false">
      <c r="C157" s="24" t="s">
        <v>271</v>
      </c>
      <c r="D157" s="16" t="n">
        <v>1000</v>
      </c>
      <c r="E157" s="16" t="n">
        <v>0</v>
      </c>
    </row>
    <row r="158" customFormat="false" ht="12.8" hidden="false" customHeight="false" outlineLevel="0" collapsed="false">
      <c r="C158" s="24" t="s">
        <v>272</v>
      </c>
      <c r="D158" s="16" t="n">
        <v>300</v>
      </c>
      <c r="E158" s="16" t="n">
        <v>0</v>
      </c>
    </row>
    <row r="159" customFormat="false" ht="12.8" hidden="false" customHeight="false" outlineLevel="0" collapsed="false">
      <c r="C159" s="24" t="s">
        <v>273</v>
      </c>
      <c r="D159" s="16" t="n">
        <v>300</v>
      </c>
      <c r="E159" s="16" t="n">
        <v>0</v>
      </c>
    </row>
    <row r="160" customFormat="false" ht="12.8" hidden="false" customHeight="false" outlineLevel="0" collapsed="false">
      <c r="B160" s="10" t="s">
        <v>274</v>
      </c>
      <c r="C160" s="24" t="s">
        <v>275</v>
      </c>
      <c r="D160" s="16" t="n">
        <v>200</v>
      </c>
      <c r="E160" s="16" t="n">
        <v>0</v>
      </c>
    </row>
    <row r="161" customFormat="false" ht="12.8" hidden="false" customHeight="false" outlineLevel="0" collapsed="false">
      <c r="C161" s="24" t="s">
        <v>276</v>
      </c>
      <c r="D161" s="16" t="n">
        <v>1000</v>
      </c>
      <c r="E161" s="16" t="n">
        <v>0</v>
      </c>
    </row>
    <row r="162" customFormat="false" ht="12.8" hidden="false" customHeight="false" outlineLevel="0" collapsed="false">
      <c r="C162" s="24" t="s">
        <v>277</v>
      </c>
      <c r="D162" s="16" t="n">
        <v>1200</v>
      </c>
      <c r="E162" s="16" t="n">
        <v>0</v>
      </c>
    </row>
    <row r="163" customFormat="false" ht="12.8" hidden="false" customHeight="false" outlineLevel="0" collapsed="false">
      <c r="C163" s="24" t="s">
        <v>278</v>
      </c>
      <c r="D163" s="16" t="n">
        <v>500</v>
      </c>
      <c r="E163" s="16" t="n">
        <v>0</v>
      </c>
    </row>
    <row r="164" customFormat="false" ht="12.8" hidden="false" customHeight="false" outlineLevel="0" collapsed="false">
      <c r="B164" s="10" t="s">
        <v>279</v>
      </c>
      <c r="C164" s="24" t="s">
        <v>280</v>
      </c>
      <c r="D164" s="16" t="n">
        <v>500</v>
      </c>
      <c r="E164" s="16" t="n">
        <v>0</v>
      </c>
    </row>
    <row r="165" customFormat="false" ht="12.8" hidden="false" customHeight="false" outlineLevel="0" collapsed="false">
      <c r="C165" s="24" t="s">
        <v>185</v>
      </c>
      <c r="D165" s="16" t="n">
        <v>700</v>
      </c>
      <c r="E165" s="16" t="n">
        <v>0</v>
      </c>
    </row>
    <row r="166" customFormat="false" ht="12.8" hidden="false" customHeight="false" outlineLevel="0" collapsed="false">
      <c r="C166" s="24" t="s">
        <v>281</v>
      </c>
      <c r="D166" s="16" t="n">
        <v>700</v>
      </c>
      <c r="E166" s="16" t="n">
        <v>0</v>
      </c>
    </row>
    <row r="167" customFormat="false" ht="12.8" hidden="false" customHeight="false" outlineLevel="0" collapsed="false">
      <c r="C167" s="24" t="s">
        <v>282</v>
      </c>
      <c r="D167" s="16" t="n">
        <v>1000</v>
      </c>
      <c r="E167" s="16" t="n">
        <v>0</v>
      </c>
    </row>
    <row r="168" customFormat="false" ht="12.8" hidden="false" customHeight="false" outlineLevel="0" collapsed="false">
      <c r="C168" s="24" t="s">
        <v>283</v>
      </c>
      <c r="D168" s="16" t="n">
        <v>1500</v>
      </c>
      <c r="E168" s="16" t="n">
        <v>0</v>
      </c>
    </row>
    <row r="169" customFormat="false" ht="12.8" hidden="false" customHeight="false" outlineLevel="0" collapsed="false">
      <c r="C169" s="24" t="s">
        <v>284</v>
      </c>
      <c r="D169" s="16" t="n">
        <v>300</v>
      </c>
      <c r="E169" s="16" t="n">
        <v>0</v>
      </c>
    </row>
    <row r="170" customFormat="false" ht="12.8" hidden="false" customHeight="false" outlineLevel="0" collapsed="false">
      <c r="C170" s="24" t="s">
        <v>285</v>
      </c>
      <c r="D170" s="16" t="n">
        <v>200</v>
      </c>
      <c r="E170" s="16" t="n">
        <v>0</v>
      </c>
    </row>
    <row r="171" customFormat="false" ht="12.8" hidden="false" customHeight="false" outlineLevel="0" collapsed="false">
      <c r="C171" s="24" t="s">
        <v>286</v>
      </c>
      <c r="D171" s="16" t="n">
        <v>500</v>
      </c>
      <c r="E171" s="16" t="n">
        <v>0</v>
      </c>
    </row>
    <row r="172" customFormat="false" ht="12.8" hidden="false" customHeight="false" outlineLevel="0" collapsed="false">
      <c r="C172" s="24" t="s">
        <v>287</v>
      </c>
      <c r="D172" s="16" t="n">
        <v>250</v>
      </c>
      <c r="E172" s="16" t="n">
        <v>0</v>
      </c>
    </row>
    <row r="173" customFormat="false" ht="12.8" hidden="false" customHeight="false" outlineLevel="0" collapsed="false">
      <c r="C173" s="24" t="s">
        <v>288</v>
      </c>
      <c r="D173" s="16" t="n">
        <v>0</v>
      </c>
      <c r="E173" s="16" t="n">
        <v>4900</v>
      </c>
      <c r="F173" s="10" t="s">
        <v>222</v>
      </c>
    </row>
    <row r="174" customFormat="false" ht="12.8" hidden="false" customHeight="false" outlineLevel="0" collapsed="false">
      <c r="C174" s="24" t="s">
        <v>220</v>
      </c>
      <c r="D174" s="16" t="n">
        <v>0</v>
      </c>
      <c r="E174" s="16" t="n">
        <v>49</v>
      </c>
    </row>
    <row r="175" customFormat="false" ht="12.8" hidden="false" customHeight="false" outlineLevel="0" collapsed="false">
      <c r="C175" s="24" t="s">
        <v>207</v>
      </c>
      <c r="D175" s="16" t="n">
        <v>300</v>
      </c>
      <c r="E175" s="16" t="n">
        <v>0</v>
      </c>
    </row>
    <row r="176" customFormat="false" ht="12.8" hidden="false" customHeight="false" outlineLevel="0" collapsed="false">
      <c r="C176" s="24" t="s">
        <v>289</v>
      </c>
      <c r="D176" s="16" t="n">
        <v>500</v>
      </c>
      <c r="E176" s="16" t="n">
        <v>0</v>
      </c>
    </row>
    <row r="177" customFormat="false" ht="12.8" hidden="false" customHeight="false" outlineLevel="0" collapsed="false">
      <c r="C177" s="24" t="s">
        <v>290</v>
      </c>
      <c r="D177" s="16" t="n">
        <v>200</v>
      </c>
      <c r="E177" s="16" t="n">
        <v>0</v>
      </c>
    </row>
    <row r="178" customFormat="false" ht="12.8" hidden="false" customHeight="false" outlineLevel="0" collapsed="false">
      <c r="C178" s="24" t="s">
        <v>291</v>
      </c>
      <c r="D178" s="16" t="n">
        <v>500</v>
      </c>
      <c r="E178" s="16" t="n">
        <v>0</v>
      </c>
    </row>
    <row r="179" customFormat="false" ht="12.8" hidden="false" customHeight="false" outlineLevel="0" collapsed="false">
      <c r="C179" s="24" t="s">
        <v>292</v>
      </c>
      <c r="D179" s="16" t="n">
        <v>15000</v>
      </c>
      <c r="E179" s="16" t="n">
        <v>0</v>
      </c>
    </row>
    <row r="180" customFormat="false" ht="12.8" hidden="false" customHeight="false" outlineLevel="0" collapsed="false">
      <c r="C180" s="24" t="s">
        <v>293</v>
      </c>
      <c r="D180" s="16" t="n">
        <v>500</v>
      </c>
      <c r="E180" s="16" t="n">
        <v>0</v>
      </c>
    </row>
    <row r="181" customFormat="false" ht="12.8" hidden="false" customHeight="false" outlineLevel="0" collapsed="false">
      <c r="C181" s="24" t="s">
        <v>294</v>
      </c>
      <c r="D181" s="16" t="n">
        <v>0</v>
      </c>
      <c r="E181" s="16" t="n">
        <v>1995</v>
      </c>
      <c r="F181" s="10" t="s">
        <v>295</v>
      </c>
    </row>
    <row r="182" customFormat="false" ht="12.8" hidden="false" customHeight="false" outlineLevel="0" collapsed="false">
      <c r="C182" s="24" t="s">
        <v>113</v>
      </c>
      <c r="D182" s="16" t="n">
        <v>500</v>
      </c>
      <c r="E182" s="16" t="n">
        <v>0</v>
      </c>
    </row>
    <row r="183" customFormat="false" ht="12.8" hidden="false" customHeight="false" outlineLevel="0" collapsed="false">
      <c r="C183" s="24" t="s">
        <v>296</v>
      </c>
      <c r="D183" s="16" t="n">
        <v>200</v>
      </c>
      <c r="E183" s="16" t="n">
        <v>0</v>
      </c>
    </row>
    <row r="184" customFormat="false" ht="12.8" hidden="false" customHeight="false" outlineLevel="0" collapsed="false">
      <c r="C184" s="24" t="s">
        <v>167</v>
      </c>
      <c r="D184" s="16" t="n">
        <v>2000</v>
      </c>
      <c r="E184" s="16" t="n">
        <v>0</v>
      </c>
    </row>
    <row r="185" customFormat="false" ht="12.8" hidden="false" customHeight="false" outlineLevel="0" collapsed="false">
      <c r="C185" s="24" t="s">
        <v>297</v>
      </c>
      <c r="D185" s="16" t="n">
        <v>500</v>
      </c>
      <c r="E185" s="16" t="n">
        <v>0</v>
      </c>
    </row>
    <row r="186" customFormat="false" ht="12.8" hidden="false" customHeight="false" outlineLevel="0" collapsed="false">
      <c r="C186" s="24" t="s">
        <v>298</v>
      </c>
      <c r="D186" s="16" t="n">
        <v>120</v>
      </c>
      <c r="E186" s="16" t="n">
        <v>0</v>
      </c>
    </row>
    <row r="187" customFormat="false" ht="12.8" hidden="false" customHeight="false" outlineLevel="0" collapsed="false">
      <c r="C187" s="24" t="s">
        <v>299</v>
      </c>
      <c r="D187" s="16" t="n">
        <v>1000</v>
      </c>
      <c r="E187" s="16" t="n">
        <v>0</v>
      </c>
    </row>
    <row r="188" customFormat="false" ht="12.8" hidden="false" customHeight="false" outlineLevel="0" collapsed="false">
      <c r="C188" s="24" t="s">
        <v>187</v>
      </c>
      <c r="D188" s="16" t="n">
        <v>1000</v>
      </c>
      <c r="E188" s="16" t="n">
        <v>0</v>
      </c>
    </row>
    <row r="189" customFormat="false" ht="12.8" hidden="false" customHeight="false" outlineLevel="0" collapsed="false">
      <c r="C189" s="24" t="s">
        <v>300</v>
      </c>
      <c r="D189" s="16" t="n">
        <v>500</v>
      </c>
      <c r="E189" s="16" t="n">
        <v>0</v>
      </c>
    </row>
    <row r="190" customFormat="false" ht="12.8" hidden="false" customHeight="false" outlineLevel="0" collapsed="false">
      <c r="C190" s="24" t="s">
        <v>301</v>
      </c>
      <c r="D190" s="16" t="n">
        <v>280</v>
      </c>
      <c r="E190" s="16" t="n">
        <v>0</v>
      </c>
    </row>
    <row r="191" customFormat="false" ht="12.8" hidden="false" customHeight="false" outlineLevel="0" collapsed="false">
      <c r="C191" s="24" t="s">
        <v>302</v>
      </c>
      <c r="D191" s="16" t="n">
        <v>200</v>
      </c>
      <c r="E191" s="16" t="n">
        <v>0</v>
      </c>
    </row>
    <row r="192" customFormat="false" ht="12.8" hidden="false" customHeight="false" outlineLevel="0" collapsed="false">
      <c r="C192" s="24" t="s">
        <v>303</v>
      </c>
      <c r="D192" s="16" t="n">
        <v>800</v>
      </c>
      <c r="E192" s="16" t="n">
        <v>0</v>
      </c>
    </row>
    <row r="193" customFormat="false" ht="12.8" hidden="false" customHeight="false" outlineLevel="0" collapsed="false">
      <c r="C193" s="24" t="s">
        <v>304</v>
      </c>
      <c r="D193" s="16" t="n">
        <v>200</v>
      </c>
      <c r="E193" s="16" t="n">
        <v>0</v>
      </c>
    </row>
    <row r="194" customFormat="false" ht="12.8" hidden="false" customHeight="false" outlineLevel="0" collapsed="false">
      <c r="C194" s="24" t="s">
        <v>305</v>
      </c>
      <c r="D194" s="16" t="n">
        <v>5000</v>
      </c>
      <c r="E194" s="16" t="n">
        <v>0</v>
      </c>
    </row>
    <row r="195" customFormat="false" ht="12.8" hidden="false" customHeight="false" outlineLevel="0" collapsed="false">
      <c r="C195" s="24" t="s">
        <v>306</v>
      </c>
      <c r="D195" s="16" t="n">
        <v>500</v>
      </c>
      <c r="E195" s="16" t="n">
        <v>0</v>
      </c>
    </row>
    <row r="196" customFormat="false" ht="12.8" hidden="false" customHeight="false" outlineLevel="0" collapsed="false">
      <c r="C196" s="24" t="s">
        <v>307</v>
      </c>
      <c r="D196" s="16" t="n">
        <v>500</v>
      </c>
      <c r="E196" s="16" t="n">
        <v>0</v>
      </c>
    </row>
    <row r="197" customFormat="false" ht="12.8" hidden="false" customHeight="false" outlineLevel="0" collapsed="false">
      <c r="C197" s="24" t="s">
        <v>308</v>
      </c>
      <c r="D197" s="16" t="n">
        <v>1500</v>
      </c>
      <c r="E197" s="16" t="n">
        <v>0</v>
      </c>
    </row>
    <row r="198" customFormat="false" ht="12.8" hidden="false" customHeight="false" outlineLevel="0" collapsed="false">
      <c r="C198" s="24" t="s">
        <v>309</v>
      </c>
      <c r="D198" s="16" t="n">
        <v>1000</v>
      </c>
      <c r="E198" s="16" t="n">
        <v>0</v>
      </c>
    </row>
    <row r="199" customFormat="false" ht="12.8" hidden="false" customHeight="false" outlineLevel="0" collapsed="false">
      <c r="C199" s="24" t="s">
        <v>310</v>
      </c>
      <c r="D199" s="16" t="n">
        <v>1000</v>
      </c>
      <c r="E199" s="16" t="n">
        <v>0</v>
      </c>
    </row>
    <row r="200" customFormat="false" ht="12.8" hidden="false" customHeight="false" outlineLevel="0" collapsed="false">
      <c r="C200" s="24" t="s">
        <v>311</v>
      </c>
      <c r="D200" s="16" t="n">
        <v>500</v>
      </c>
      <c r="E200" s="16" t="n">
        <v>0</v>
      </c>
    </row>
    <row r="201" customFormat="false" ht="12.8" hidden="false" customHeight="false" outlineLevel="0" collapsed="false">
      <c r="B201" s="10" t="s">
        <v>312</v>
      </c>
      <c r="C201" s="24" t="s">
        <v>313</v>
      </c>
      <c r="D201" s="16" t="n">
        <v>1000</v>
      </c>
      <c r="E201" s="16" t="n">
        <v>0</v>
      </c>
    </row>
    <row r="202" customFormat="false" ht="12.8" hidden="false" customHeight="false" outlineLevel="0" collapsed="false">
      <c r="C202" s="24" t="s">
        <v>314</v>
      </c>
      <c r="D202" s="16" t="n">
        <v>196.8</v>
      </c>
      <c r="E202" s="16" t="n">
        <v>0</v>
      </c>
    </row>
    <row r="203" customFormat="false" ht="12.8" hidden="false" customHeight="false" outlineLevel="0" collapsed="false">
      <c r="C203" s="24" t="s">
        <v>315</v>
      </c>
      <c r="D203" s="16" t="n">
        <v>1000</v>
      </c>
      <c r="E203" s="16" t="n">
        <v>0</v>
      </c>
    </row>
    <row r="204" customFormat="false" ht="12.8" hidden="false" customHeight="false" outlineLevel="0" collapsed="false">
      <c r="C204" s="24" t="s">
        <v>316</v>
      </c>
      <c r="D204" s="16" t="n">
        <v>2000</v>
      </c>
      <c r="E204" s="16" t="n">
        <v>0</v>
      </c>
    </row>
    <row r="205" customFormat="false" ht="12.8" hidden="false" customHeight="false" outlineLevel="0" collapsed="false">
      <c r="C205" s="24" t="s">
        <v>317</v>
      </c>
      <c r="D205" s="16" t="n">
        <v>500</v>
      </c>
      <c r="E205" s="16" t="n">
        <v>0</v>
      </c>
    </row>
    <row r="206" customFormat="false" ht="12.8" hidden="false" customHeight="false" outlineLevel="0" collapsed="false">
      <c r="C206" s="24" t="s">
        <v>318</v>
      </c>
      <c r="D206" s="16" t="n">
        <v>500</v>
      </c>
      <c r="E206" s="16" t="n">
        <v>0</v>
      </c>
    </row>
    <row r="207" customFormat="false" ht="12.8" hidden="false" customHeight="false" outlineLevel="0" collapsed="false">
      <c r="C207" s="24" t="s">
        <v>319</v>
      </c>
      <c r="D207" s="16" t="n">
        <v>3000</v>
      </c>
      <c r="E207" s="16" t="n">
        <v>0</v>
      </c>
    </row>
    <row r="208" customFormat="false" ht="12.8" hidden="false" customHeight="false" outlineLevel="0" collapsed="false">
      <c r="C208" s="24" t="s">
        <v>320</v>
      </c>
      <c r="D208" s="16" t="n">
        <v>1000</v>
      </c>
      <c r="E208" s="16" t="n">
        <v>0</v>
      </c>
    </row>
    <row r="209" customFormat="false" ht="12.8" hidden="false" customHeight="false" outlineLevel="0" collapsed="false">
      <c r="C209" s="24" t="s">
        <v>321</v>
      </c>
      <c r="D209" s="16" t="n">
        <v>100</v>
      </c>
      <c r="E209" s="16" t="n">
        <v>0</v>
      </c>
    </row>
    <row r="210" customFormat="false" ht="12.8" hidden="false" customHeight="false" outlineLevel="0" collapsed="false">
      <c r="C210" s="24" t="s">
        <v>322</v>
      </c>
      <c r="D210" s="16" t="n">
        <v>400</v>
      </c>
      <c r="E210" s="16" t="n">
        <v>0</v>
      </c>
    </row>
    <row r="211" customFormat="false" ht="12.8" hidden="false" customHeight="false" outlineLevel="0" collapsed="false">
      <c r="C211" s="24" t="s">
        <v>323</v>
      </c>
      <c r="D211" s="16" t="n">
        <v>350</v>
      </c>
      <c r="E211" s="16" t="n">
        <v>0</v>
      </c>
    </row>
    <row r="212" customFormat="false" ht="12.8" hidden="false" customHeight="false" outlineLevel="0" collapsed="false">
      <c r="C212" s="24" t="s">
        <v>324</v>
      </c>
      <c r="D212" s="16" t="n">
        <v>1000</v>
      </c>
      <c r="E212" s="16" t="n">
        <v>0</v>
      </c>
    </row>
    <row r="213" customFormat="false" ht="12.8" hidden="false" customHeight="false" outlineLevel="0" collapsed="false">
      <c r="C213" s="24" t="s">
        <v>325</v>
      </c>
      <c r="D213" s="16" t="n">
        <v>500</v>
      </c>
      <c r="E213" s="16" t="n">
        <v>0</v>
      </c>
    </row>
    <row r="214" customFormat="false" ht="12.8" hidden="false" customHeight="false" outlineLevel="0" collapsed="false">
      <c r="C214" s="24" t="s">
        <v>326</v>
      </c>
      <c r="D214" s="16" t="n">
        <v>1000</v>
      </c>
      <c r="E214" s="16" t="n">
        <v>0</v>
      </c>
    </row>
    <row r="215" customFormat="false" ht="12.8" hidden="false" customHeight="false" outlineLevel="0" collapsed="false">
      <c r="C215" s="24" t="s">
        <v>327</v>
      </c>
      <c r="D215" s="16" t="n">
        <v>1000</v>
      </c>
      <c r="E215" s="16" t="n">
        <v>0</v>
      </c>
    </row>
    <row r="216" customFormat="false" ht="12.8" hidden="false" customHeight="false" outlineLevel="0" collapsed="false">
      <c r="C216" s="24" t="s">
        <v>328</v>
      </c>
      <c r="D216" s="16" t="n">
        <v>300</v>
      </c>
      <c r="E216" s="16" t="n">
        <v>0</v>
      </c>
    </row>
    <row r="217" customFormat="false" ht="12.8" hidden="false" customHeight="false" outlineLevel="0" collapsed="false">
      <c r="C217" s="24" t="s">
        <v>162</v>
      </c>
      <c r="D217" s="16" t="n">
        <v>300</v>
      </c>
      <c r="E217" s="16" t="n">
        <v>0</v>
      </c>
    </row>
    <row r="218" customFormat="false" ht="12.8" hidden="false" customHeight="false" outlineLevel="0" collapsed="false">
      <c r="C218" s="24" t="s">
        <v>329</v>
      </c>
      <c r="D218" s="16" t="n">
        <v>500</v>
      </c>
      <c r="E218" s="16" t="n">
        <v>0</v>
      </c>
    </row>
    <row r="219" customFormat="false" ht="12.8" hidden="false" customHeight="false" outlineLevel="0" collapsed="false">
      <c r="C219" s="24" t="s">
        <v>330</v>
      </c>
      <c r="D219" s="16" t="n">
        <v>1000</v>
      </c>
      <c r="E219" s="16" t="n">
        <v>0</v>
      </c>
    </row>
    <row r="220" customFormat="false" ht="12.8" hidden="false" customHeight="false" outlineLevel="0" collapsed="false">
      <c r="C220" s="24" t="s">
        <v>331</v>
      </c>
      <c r="D220" s="16" t="n">
        <v>500</v>
      </c>
      <c r="E220" s="16" t="n">
        <v>0</v>
      </c>
    </row>
    <row r="221" customFormat="false" ht="12.8" hidden="false" customHeight="false" outlineLevel="0" collapsed="false">
      <c r="C221" s="24" t="s">
        <v>332</v>
      </c>
      <c r="D221" s="16" t="n">
        <v>1000</v>
      </c>
      <c r="E221" s="16" t="n">
        <v>0</v>
      </c>
    </row>
    <row r="222" customFormat="false" ht="12.8" hidden="false" customHeight="false" outlineLevel="0" collapsed="false">
      <c r="C222" s="24" t="s">
        <v>333</v>
      </c>
      <c r="D222" s="16" t="n">
        <v>500</v>
      </c>
      <c r="E222" s="16" t="n">
        <v>0</v>
      </c>
    </row>
    <row r="223" customFormat="false" ht="12.8" hidden="false" customHeight="false" outlineLevel="0" collapsed="false">
      <c r="C223" s="24" t="s">
        <v>238</v>
      </c>
      <c r="D223" s="16" t="n">
        <v>200</v>
      </c>
      <c r="E223" s="16" t="n">
        <v>0</v>
      </c>
    </row>
    <row r="224" customFormat="false" ht="12.8" hidden="false" customHeight="false" outlineLevel="0" collapsed="false">
      <c r="C224" s="24" t="s">
        <v>334</v>
      </c>
      <c r="D224" s="16" t="n">
        <v>250</v>
      </c>
      <c r="E224" s="16" t="n">
        <v>0</v>
      </c>
    </row>
    <row r="225" customFormat="false" ht="12.8" hidden="false" customHeight="false" outlineLevel="0" collapsed="false">
      <c r="C225" s="24" t="s">
        <v>335</v>
      </c>
      <c r="D225" s="16" t="n">
        <v>533</v>
      </c>
      <c r="E225" s="16" t="n">
        <v>0</v>
      </c>
    </row>
    <row r="226" customFormat="false" ht="12.8" hidden="false" customHeight="false" outlineLevel="0" collapsed="false">
      <c r="C226" s="24" t="s">
        <v>336</v>
      </c>
      <c r="D226" s="16" t="n">
        <v>200</v>
      </c>
      <c r="E226" s="16" t="n">
        <v>0</v>
      </c>
    </row>
    <row r="227" customFormat="false" ht="12.8" hidden="false" customHeight="false" outlineLevel="0" collapsed="false">
      <c r="C227" s="24" t="s">
        <v>337</v>
      </c>
      <c r="D227" s="16" t="n">
        <v>2000</v>
      </c>
      <c r="E227" s="16" t="n">
        <v>0</v>
      </c>
    </row>
    <row r="228" customFormat="false" ht="12.8" hidden="false" customHeight="false" outlineLevel="0" collapsed="false">
      <c r="C228" s="24" t="s">
        <v>338</v>
      </c>
      <c r="D228" s="16" t="n">
        <v>500</v>
      </c>
      <c r="E228" s="16" t="n">
        <v>0</v>
      </c>
    </row>
    <row r="229" customFormat="false" ht="12.8" hidden="false" customHeight="false" outlineLevel="0" collapsed="false">
      <c r="C229" s="24" t="s">
        <v>202</v>
      </c>
      <c r="D229" s="16" t="n">
        <v>1000</v>
      </c>
      <c r="E229" s="16" t="n">
        <v>0</v>
      </c>
    </row>
    <row r="230" customFormat="false" ht="12.8" hidden="false" customHeight="false" outlineLevel="0" collapsed="false">
      <c r="C230" s="24" t="s">
        <v>339</v>
      </c>
      <c r="D230" s="16" t="n">
        <v>500</v>
      </c>
      <c r="E230" s="16" t="n">
        <v>0</v>
      </c>
    </row>
    <row r="231" customFormat="false" ht="12.8" hidden="false" customHeight="false" outlineLevel="0" collapsed="false">
      <c r="C231" s="24" t="s">
        <v>340</v>
      </c>
      <c r="D231" s="16" t="n">
        <v>1000</v>
      </c>
      <c r="E231" s="16" t="n">
        <v>0</v>
      </c>
    </row>
    <row r="232" customFormat="false" ht="12.8" hidden="false" customHeight="false" outlineLevel="0" collapsed="false">
      <c r="C232" s="24" t="s">
        <v>341</v>
      </c>
      <c r="D232" s="16" t="n">
        <v>100</v>
      </c>
      <c r="E232" s="16" t="n">
        <v>0</v>
      </c>
    </row>
    <row r="233" customFormat="false" ht="12.8" hidden="false" customHeight="false" outlineLevel="0" collapsed="false">
      <c r="C233" s="24" t="s">
        <v>163</v>
      </c>
      <c r="D233" s="16" t="n">
        <v>1000</v>
      </c>
      <c r="E233" s="16" t="n">
        <v>0</v>
      </c>
    </row>
    <row r="234" customFormat="false" ht="12.8" hidden="false" customHeight="false" outlineLevel="0" collapsed="false">
      <c r="C234" s="24" t="s">
        <v>342</v>
      </c>
      <c r="D234" s="16" t="n">
        <v>500</v>
      </c>
      <c r="E234" s="16" t="n">
        <v>0</v>
      </c>
    </row>
    <row r="235" customFormat="false" ht="12.8" hidden="false" customHeight="false" outlineLevel="0" collapsed="false">
      <c r="C235" s="24" t="s">
        <v>106</v>
      </c>
      <c r="D235" s="16" t="n">
        <v>0</v>
      </c>
      <c r="E235" s="16" t="n">
        <v>131.98</v>
      </c>
      <c r="F235" s="10" t="s">
        <v>161</v>
      </c>
    </row>
    <row r="236" customFormat="false" ht="12.8" hidden="false" customHeight="false" outlineLevel="0" collapsed="false">
      <c r="B236" s="10" t="s">
        <v>343</v>
      </c>
      <c r="C236" s="24" t="s">
        <v>344</v>
      </c>
      <c r="D236" s="16" t="n">
        <v>1000</v>
      </c>
      <c r="E236" s="16" t="n">
        <v>0</v>
      </c>
    </row>
    <row r="237" customFormat="false" ht="12.8" hidden="false" customHeight="false" outlineLevel="0" collapsed="false">
      <c r="C237" s="24" t="s">
        <v>345</v>
      </c>
      <c r="D237" s="16" t="n">
        <v>1000</v>
      </c>
      <c r="E237" s="16" t="n">
        <v>0</v>
      </c>
    </row>
    <row r="238" customFormat="false" ht="12.8" hidden="false" customHeight="false" outlineLevel="0" collapsed="false">
      <c r="C238" s="24" t="s">
        <v>346</v>
      </c>
      <c r="D238" s="16" t="n">
        <v>2700</v>
      </c>
      <c r="E238" s="16" t="n">
        <v>0</v>
      </c>
    </row>
    <row r="239" customFormat="false" ht="12.8" hidden="false" customHeight="false" outlineLevel="0" collapsed="false">
      <c r="C239" s="24" t="s">
        <v>347</v>
      </c>
      <c r="D239" s="16" t="n">
        <v>1200</v>
      </c>
      <c r="E239" s="16" t="n">
        <v>0</v>
      </c>
    </row>
    <row r="240" customFormat="false" ht="12.8" hidden="false" customHeight="false" outlineLevel="0" collapsed="false">
      <c r="B240" s="0" t="n">
        <v>9.03</v>
      </c>
      <c r="C240" s="24" t="s">
        <v>348</v>
      </c>
      <c r="D240" s="16" t="n">
        <v>0</v>
      </c>
      <c r="E240" s="16" t="n">
        <v>1475</v>
      </c>
      <c r="F240" s="10" t="s">
        <v>349</v>
      </c>
    </row>
    <row r="241" customFormat="false" ht="12.8" hidden="false" customHeight="false" outlineLevel="0" collapsed="false">
      <c r="B241" s="0" t="s">
        <v>350</v>
      </c>
      <c r="C241" s="24" t="s">
        <v>106</v>
      </c>
      <c r="D241" s="16" t="n">
        <v>0</v>
      </c>
      <c r="E241" s="16" t="n">
        <v>99.98</v>
      </c>
      <c r="F241" s="10" t="s">
        <v>161</v>
      </c>
    </row>
    <row r="242" customFormat="false" ht="12.8" hidden="false" customHeight="false" outlineLevel="0" collapsed="false">
      <c r="C242" s="24" t="s">
        <v>351</v>
      </c>
      <c r="D242" s="16" t="n">
        <v>0</v>
      </c>
      <c r="E242" s="16" t="n">
        <v>621</v>
      </c>
      <c r="F242" s="10" t="s">
        <v>352</v>
      </c>
    </row>
    <row r="243" customFormat="false" ht="12.8" hidden="false" customHeight="false" outlineLevel="0" collapsed="false">
      <c r="B243" s="10" t="s">
        <v>353</v>
      </c>
      <c r="C243" s="24" t="s">
        <v>354</v>
      </c>
      <c r="D243" s="16" t="n">
        <v>0</v>
      </c>
      <c r="E243" s="16" t="n">
        <v>1400</v>
      </c>
      <c r="F243" s="10" t="s">
        <v>355</v>
      </c>
    </row>
    <row r="244" customFormat="false" ht="12.8" hidden="false" customHeight="false" outlineLevel="0" collapsed="false">
      <c r="C244" s="24" t="s">
        <v>356</v>
      </c>
      <c r="D244" s="16" t="n">
        <v>428</v>
      </c>
      <c r="E244" s="16" t="n">
        <v>0</v>
      </c>
    </row>
    <row r="245" customFormat="false" ht="12.8" hidden="false" customHeight="false" outlineLevel="0" collapsed="false">
      <c r="A245" s="27"/>
      <c r="B245" s="27"/>
      <c r="C245" s="25" t="s">
        <v>357</v>
      </c>
      <c r="D245" s="28" t="n">
        <v>0</v>
      </c>
      <c r="E245" s="28" t="n">
        <v>1400</v>
      </c>
      <c r="F245" s="29" t="s">
        <v>358</v>
      </c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</row>
    <row r="246" customFormat="false" ht="12.8" hidden="false" customHeight="false" outlineLevel="0" collapsed="false">
      <c r="C246" s="24" t="s">
        <v>128</v>
      </c>
      <c r="D246" s="16" t="n">
        <v>500</v>
      </c>
      <c r="E246" s="16" t="n">
        <v>0</v>
      </c>
    </row>
    <row r="247" customFormat="false" ht="12.8" hidden="false" customHeight="false" outlineLevel="0" collapsed="false">
      <c r="C247" s="24" t="s">
        <v>359</v>
      </c>
      <c r="D247" s="16" t="n">
        <v>0</v>
      </c>
      <c r="E247" s="16" t="n">
        <v>1120</v>
      </c>
      <c r="F247" s="10" t="s">
        <v>111</v>
      </c>
    </row>
    <row r="248" customFormat="false" ht="12.8" hidden="false" customHeight="false" outlineLevel="0" collapsed="false">
      <c r="C248" s="24" t="s">
        <v>360</v>
      </c>
      <c r="D248" s="16" t="n">
        <v>0</v>
      </c>
      <c r="E248" s="16" t="n">
        <v>977.84</v>
      </c>
      <c r="F248" s="10" t="s">
        <v>349</v>
      </c>
    </row>
    <row r="249" customFormat="false" ht="12.8" hidden="false" customHeight="false" outlineLevel="0" collapsed="false">
      <c r="C249" s="24" t="s">
        <v>361</v>
      </c>
      <c r="D249" s="16" t="n">
        <v>2000</v>
      </c>
      <c r="E249" s="16" t="n">
        <v>0</v>
      </c>
    </row>
    <row r="250" customFormat="false" ht="12.8" hidden="false" customHeight="false" outlineLevel="0" collapsed="false">
      <c r="C250" s="24" t="s">
        <v>362</v>
      </c>
      <c r="D250" s="16" t="n">
        <v>500</v>
      </c>
      <c r="E250" s="16" t="n">
        <v>0</v>
      </c>
    </row>
    <row r="251" customFormat="false" ht="12.8" hidden="false" customHeight="false" outlineLevel="0" collapsed="false">
      <c r="C251" s="24" t="s">
        <v>363</v>
      </c>
      <c r="D251" s="16" t="n">
        <v>500</v>
      </c>
      <c r="E251" s="16" t="n">
        <v>0</v>
      </c>
    </row>
    <row r="252" customFormat="false" ht="12.8" hidden="false" customHeight="false" outlineLevel="0" collapsed="false">
      <c r="B252" s="10" t="s">
        <v>364</v>
      </c>
      <c r="C252" s="24" t="s">
        <v>365</v>
      </c>
      <c r="D252" s="16" t="n">
        <v>0</v>
      </c>
      <c r="E252" s="16" t="n">
        <v>4900</v>
      </c>
      <c r="F252" s="10" t="s">
        <v>366</v>
      </c>
    </row>
    <row r="253" customFormat="false" ht="12.8" hidden="false" customHeight="false" outlineLevel="0" collapsed="false">
      <c r="C253" s="24" t="s">
        <v>367</v>
      </c>
      <c r="D253" s="16" t="n">
        <v>1000</v>
      </c>
      <c r="E253" s="16" t="n">
        <v>0</v>
      </c>
    </row>
    <row r="254" customFormat="false" ht="12.8" hidden="false" customHeight="false" outlineLevel="0" collapsed="false">
      <c r="C254" s="24" t="n">
        <f aca="false">SUM()</f>
        <v>0</v>
      </c>
      <c r="D254" s="16" t="n">
        <v>0</v>
      </c>
      <c r="E254" s="16" t="n">
        <v>1225.41</v>
      </c>
      <c r="F254" s="10" t="s">
        <v>228</v>
      </c>
    </row>
    <row r="255" customFormat="false" ht="12.8" hidden="false" customHeight="false" outlineLevel="0" collapsed="false">
      <c r="C255" s="24" t="s">
        <v>368</v>
      </c>
      <c r="D255" s="16" t="n">
        <v>0</v>
      </c>
      <c r="E255" s="16" t="n">
        <v>267</v>
      </c>
      <c r="F255" s="10" t="s">
        <v>369</v>
      </c>
    </row>
    <row r="256" customFormat="false" ht="12.8" hidden="false" customHeight="false" outlineLevel="0" collapsed="false">
      <c r="C256" s="24" t="s">
        <v>370</v>
      </c>
      <c r="D256" s="16" t="n">
        <v>0</v>
      </c>
      <c r="E256" s="16" t="n">
        <v>15859.45</v>
      </c>
      <c r="F256" s="10" t="s">
        <v>371</v>
      </c>
    </row>
    <row r="257" customFormat="false" ht="12.8" hidden="false" customHeight="false" outlineLevel="0" collapsed="false">
      <c r="C257" s="24" t="s">
        <v>220</v>
      </c>
      <c r="D257" s="16" t="n">
        <v>0</v>
      </c>
      <c r="E257" s="16" t="n">
        <v>158.59</v>
      </c>
    </row>
    <row r="258" customFormat="false" ht="12.8" hidden="false" customHeight="false" outlineLevel="0" collapsed="false">
      <c r="C258" s="24" t="s">
        <v>372</v>
      </c>
      <c r="D258" s="16" t="n">
        <v>1000</v>
      </c>
      <c r="E258" s="16" t="n">
        <v>0</v>
      </c>
    </row>
    <row r="259" customFormat="false" ht="12.8" hidden="false" customHeight="false" outlineLevel="0" collapsed="false">
      <c r="C259" s="24" t="s">
        <v>373</v>
      </c>
      <c r="D259" s="16" t="n">
        <v>0</v>
      </c>
      <c r="E259" s="16" t="n">
        <v>555.91</v>
      </c>
      <c r="F259" s="10" t="s">
        <v>374</v>
      </c>
    </row>
    <row r="260" customFormat="false" ht="12.8" hidden="false" customHeight="false" outlineLevel="0" collapsed="false">
      <c r="C260" s="24" t="s">
        <v>375</v>
      </c>
      <c r="D260" s="16" t="n">
        <v>0</v>
      </c>
      <c r="E260" s="16" t="n">
        <v>1000</v>
      </c>
      <c r="F260" s="10" t="s">
        <v>228</v>
      </c>
    </row>
    <row r="261" customFormat="false" ht="12.8" hidden="false" customHeight="false" outlineLevel="0" collapsed="false">
      <c r="B261" s="10" t="s">
        <v>376</v>
      </c>
      <c r="C261" s="24" t="s">
        <v>377</v>
      </c>
      <c r="D261" s="16" t="n">
        <v>1370</v>
      </c>
      <c r="E261" s="16" t="n">
        <v>0</v>
      </c>
    </row>
    <row r="262" customFormat="false" ht="12.8" hidden="false" customHeight="false" outlineLevel="0" collapsed="false">
      <c r="C262" s="24" t="s">
        <v>378</v>
      </c>
      <c r="D262" s="16" t="n">
        <v>0</v>
      </c>
      <c r="E262" s="16" t="n">
        <v>157.98</v>
      </c>
      <c r="F262" s="10" t="s">
        <v>379</v>
      </c>
    </row>
    <row r="263" customFormat="false" ht="12.8" hidden="false" customHeight="false" outlineLevel="0" collapsed="false">
      <c r="C263" s="24" t="s">
        <v>380</v>
      </c>
      <c r="D263" s="16" t="n">
        <v>0</v>
      </c>
      <c r="E263" s="16" t="n">
        <v>163.98</v>
      </c>
      <c r="F263" s="10" t="s">
        <v>381</v>
      </c>
    </row>
    <row r="264" customFormat="false" ht="12.8" hidden="false" customHeight="false" outlineLevel="0" collapsed="false">
      <c r="C264" s="24" t="s">
        <v>382</v>
      </c>
      <c r="D264" s="16" t="n">
        <v>0</v>
      </c>
      <c r="E264" s="16" t="n">
        <v>118.38</v>
      </c>
      <c r="F264" s="10" t="s">
        <v>379</v>
      </c>
    </row>
    <row r="265" customFormat="false" ht="12.8" hidden="false" customHeight="false" outlineLevel="0" collapsed="false">
      <c r="D265" s="16" t="n">
        <f aca="false">SUM(D5:D264)</f>
        <v>174070.8</v>
      </c>
      <c r="E265" s="16" t="n">
        <f aca="false">SUM(E5:E264)</f>
        <v>114696.1</v>
      </c>
    </row>
    <row r="267" customFormat="false" ht="12.8" hidden="false" customHeight="false" outlineLevel="0" collapsed="false">
      <c r="D267" s="16" t="s">
        <v>82</v>
      </c>
      <c r="E267" s="16" t="n">
        <f aca="false">D265-E265</f>
        <v>59374.7</v>
      </c>
    </row>
  </sheetData>
  <mergeCells count="2">
    <mergeCell ref="B1:D1"/>
    <mergeCell ref="B2:F2"/>
  </mergeCells>
  <hyperlinks>
    <hyperlink ref="C5" r:id="rId1" display="Евгений Александрович С.+1 000 RUB₽Входящий перевод"/>
    <hyperlink ref="C7" r:id="rId2" display="Альбина Юрьевна Л.+500 RUB₽Входящий перевод"/>
    <hyperlink ref="C8" r:id="rId3" display="Екатерина Игоревна К.+500 RUB₽Входящий перевод"/>
    <hyperlink ref="C9" r:id="rId4" display="Кристина Алексеевна Л.+200 RUB₽Входящий перевод"/>
    <hyperlink ref="C10" r:id="rId5" display="Алексей Сергеевич К.+100 RUB₽Входящий перевод"/>
    <hyperlink ref="C16" r:id="rId6" display="ВТБ+500 RUB₽Перевод по СБП"/>
    <hyperlink ref="C17" r:id="rId7" display="Сергей Васильевич С.3 000 RUB₽Клиенту СбербанкаКомиссия: 30 RUB₽"/>
    <hyperlink ref="C18" r:id="rId8" display="Евгения Владимировна У.+1 000 RUB₽Входящий перевод"/>
    <hyperlink ref="C19" r:id="rId9" display="Татьяна Борисовна Б.+500 RUB₽Входящий перевод"/>
    <hyperlink ref="C20" r:id="rId10" display="Ольга Николаевна С.+200 RUB₽Входящий перевод"/>
    <hyperlink ref="C21" r:id="rId11" display="Татьяна Николаевна П.+50 RUB₽Входящий перевод"/>
    <hyperlink ref="C22" r:id="rId12" display="Елена Владимировна П.+200 RUB₽Входящий перевод"/>
    <hyperlink ref="C23" r:id="rId13" display="Ирина Глебовна В.+200 RUB₽Входящий перевод"/>
    <hyperlink ref="C24" r:id="rId14" display="Екатерина Андреевна С.+400 RUB₽Входящий перевод"/>
    <hyperlink ref="C25" r:id="rId15" display="Юлия Николаевна М.+500 RUB₽Входящий перевод"/>
    <hyperlink ref="C26" r:id="rId16" display="Petshop273 RUB₽Оплата товаров и услуг"/>
    <hyperlink ref="C27" r:id="rId17" display="Индивидуальный предприни1 250 RUB₽Оплата по QR-коду СБП"/>
    <hyperlink ref="C28" r:id="rId18" display="Тинькофф Банк+500 RUB₽Перевод по СБП"/>
    <hyperlink ref="C29" r:id="rId19" display="ВТБ+3 000 RUB₽Перевод по СБП"/>
    <hyperlink ref="C30" r:id="rId20" display="Наталья Анатольевна Т.+500 RUB₽Входящий перевод"/>
    <hyperlink ref="C31" r:id="rId21" display="Юлия Вячеславовна Л.+500 RUB₽Входящий перевод"/>
    <hyperlink ref="C32" r:id="rId22" display="OZON+100 RUB₽Перевод по СБП"/>
    <hyperlink ref="C33" r:id="rId23" display="Нина Викторовна Т.+1 000 RUB₽Входящий перевод"/>
    <hyperlink ref="C34" r:id="rId24" display="Татьяна Ивановна К.+500 RUB₽Входящий перевод"/>
    <hyperlink ref="C35" r:id="rId25" display="Елена Михайловна Ш.+111 RUB₽Входящий перевод"/>
    <hyperlink ref="C36" r:id="rId26" display="Наталья Андреевна Ч.+500 RUB₽Входящий перевод"/>
    <hyperlink ref="C37" r:id="rId27" display="Анна Владимировна К.+300 RUB₽Входящий перевод"/>
    <hyperlink ref="C38" r:id="rId28" display="Светлана Юрьевна Т.+1 000 RUB₽Входящий перевод"/>
    <hyperlink ref="C39" r:id="rId29" display="Ирина Михайловна Ф.+1 000 RUB₽Входящий перевод"/>
    <hyperlink ref="C40" r:id="rId30" display="ВТБ+500 RUB₽Перевод по СБП"/>
    <hyperlink ref="C41" r:id="rId31" display="Елена Викторовна Б.+500 RUB₽Входящий перевод"/>
    <hyperlink ref="C42" r:id="rId32" display="Аптека634 RUB₽Оплата товаров и услуг"/>
    <hyperlink ref="C43" r:id="rId33" display="Галина Ивановна К.+500 RUB₽Входящий перевод"/>
    <hyperlink ref="C44" r:id="rId34" display="Ольга Николаевна А.+200 RUB₽Входящий перевод"/>
    <hyperlink ref="C45" r:id="rId35" display="Елена Владимировна Х.+100 RUB₽Входящий перевод"/>
    <hyperlink ref="C46" r:id="rId36" display="Евгения Сергеевна П.+500 RUB₽Входящий перевод"/>
    <hyperlink ref="C47" r:id="rId37" display="Светлана Юрьевна Г.+100 RUB₽Входящий перевод"/>
    <hyperlink ref="C48" r:id="rId38" display="Наталья Валерьевна В.+500 RUB₽Входящий перевод"/>
    <hyperlink ref="C49" r:id="rId39" display="Александра Сергеевна Я.+350 RUB₽Входящий перевод"/>
    <hyperlink ref="C50" r:id="rId40" display="Юлия Игоревна С.+1 000 RUB₽Входящий перевод"/>
    <hyperlink ref="C51" r:id="rId41" display="Надежда Владимировна К.+500 RUB₽Входящий перевод"/>
    <hyperlink ref="C52" r:id="rId42" display="Ольга Александровна М.+500 RUB₽Входящий перевод"/>
    <hyperlink ref="C53" r:id="rId43" display="Галина Георгиевна М.+500 RUB₽Входящий перевод"/>
    <hyperlink ref="C54" r:id="rId44" display="Иван Александрович А.+127 RUB₽Входящий перевод"/>
    <hyperlink ref="C55" r:id="rId45" display="Марина Максимовна А.+50 RUB₽Входящий перевод"/>
    <hyperlink ref="C56" r:id="rId46" display="Марина Васильевна П.+2 000 RUB₽Входящий перевод"/>
    <hyperlink ref="C57" r:id="rId47" display="Анастасия Геннадьевна Г.+300 RUB₽Входящий перевод"/>
    <hyperlink ref="C58" r:id="rId48" display="Екатерина Сергеевна М.+1 000 RUB₽Входящий перевод"/>
    <hyperlink ref="C59" r:id="rId49" display="Роман Владимирович С.+300 RUB₽Входящий перевод"/>
    <hyperlink ref="C61" r:id="rId50" display="Анна Александровна В.+300 RUB₽Входящий перевод"/>
    <hyperlink ref="C62" r:id="rId51" display="Анна Геннадьевна Б.+1 000 RUB₽Входящий перевод"/>
    <hyperlink ref="C63" r:id="rId52" display="Алла Владимировна Г.+1 000 RUB₽Входящий перевод"/>
    <hyperlink ref="C64" r:id="rId53" display="Елена Николаевна С.+500 RUB₽Входящий перевод"/>
    <hyperlink ref="C65" r:id="rId54" display="Наталия Юльевна К.+500 RUB₽Входящий перевод"/>
    <hyperlink ref="C66" r:id="rId55" display="Евгения Викторовна Т.+2 000 RUB₽Входящий перевод"/>
    <hyperlink ref="C67" r:id="rId56" display="Светлана Владимировна Б.+1 000 RUB₽Входящий перевод"/>
    <hyperlink ref="C68" r:id="rId57" display="Индивидуальный предприни30 RUB₽Оплата по QR-коду СБП"/>
    <hyperlink ref="C69" r:id="rId58" display="Индивидуальный предприни5 888 RUB₽Оплата по QR-коду СБП"/>
    <hyperlink ref="C70" r:id="rId59" display="Карина Константиновна К.+1 500 RUB₽Входящий перевод"/>
    <hyperlink ref="C71" r:id="rId60" display="Индивидуальный предприни5 346 RUB₽Оплата по QR-коду СБП"/>
    <hyperlink ref="C72" r:id="rId61" display="Индивидуальный предприни5 204 RUB₽Оплата по QR-коду СБП"/>
    <hyperlink ref="C73" r:id="rId62" display="Ирина Леонидовна Б.+100 RUB₽Входящий перевод"/>
    <hyperlink ref="C74" r:id="rId63" display="Алиса Витальевна Г.+2 000 RUB₽Входящий перевод"/>
    <hyperlink ref="C75" r:id="rId64" display="Елена Александровна Ж.+1 000 RUB₽Входящий перевод"/>
    <hyperlink ref="C76" r:id="rId65" display="Тинькофф Банк+200 RUB₽Перевод по СБП"/>
    <hyperlink ref="C77" r:id="rId66" display="Александра Юрьевна П.+800 RUB₽Входящий перевод"/>
    <hyperlink ref="C78" r:id="rId67" display="Наталья Вячеславовна Л.+500 RUB₽Входящий перевод"/>
    <hyperlink ref="C79" r:id="rId68" display="Маргарита Викторовна Г.+100 RUB₽Входящий перевод"/>
    <hyperlink ref="C80" r:id="rId69" display="Зоя Анатольевна О.+500 RUB₽Входящий перевод"/>
    <hyperlink ref="C81" r:id="rId70" display="Майя Всеволодовна Е.+700 RUB₽Входящий перевод"/>
    <hyperlink ref="C82" r:id="rId71" display="Тинькофф Банк+1 000 RUB₽Перевод по СБП"/>
    <hyperlink ref="C83" r:id="rId72" display="Газпромбанк+700 RUB₽Перевод по СБП"/>
    <hyperlink ref="C84" r:id="rId73" display="Александра Евгеньевна С.+500 RUB₽Входящий перевод"/>
    <hyperlink ref="C85" r:id="rId74" display="Лина Владимировна Е.+1 000 RUB₽Входящий перевод"/>
    <hyperlink ref="C86" r:id="rId75" display="Наталья Алексеевна Г.+2 924 RUB₽Входящий перевод"/>
    <hyperlink ref="C87" r:id="rId76" display="Наталья Людвиговна Б.+500 RUB₽Входящий перевод"/>
    <hyperlink ref="C88" r:id="rId77" display="Валентина Викторовна Б.+500 RUB₽Входящий перевод"/>
    <hyperlink ref="C89" r:id="rId78" display="Ольга Борисовна П.+500 RUB₽Входящий перевод"/>
    <hyperlink ref="C90" r:id="rId79" display="Тинькофф Банк+500 RUB₽Перевод по СБП"/>
    <hyperlink ref="C91" r:id="rId80" display="Ксения Станиславовна С.+1 000 RUB₽Входящий перевод"/>
    <hyperlink ref="C92" r:id="rId81" display="Яна Станиславовна Ц.+150 RUB₽Входящий перевод"/>
    <hyperlink ref="C93" r:id="rId82" display="Ольга Евгеньевна Г.+10 000 RUB₽Входящий перевод"/>
    <hyperlink ref="C94" r:id="rId83" display="Елена Валериевна Л.+500 RUB₽Входящий перевод"/>
    <hyperlink ref="C95" r:id="rId84" display="Евгения Александровна К.+150 RUB₽Входящий перевод"/>
    <hyperlink ref="C96" r:id="rId85" display="Екатерина Вячеславовна М.+500 RUB₽Входящий перевод"/>
    <hyperlink ref="C97" r:id="rId86" display="Ирина Михайловна Л.+500 RUB₽Входящий перевод"/>
    <hyperlink ref="C98" r:id="rId87" display="Геннадий Олегович П.+1 000 RUB₽Входящий перевод"/>
    <hyperlink ref="C99" r:id="rId88" display="Московский Кредитный Банк+100 RUB₽Перевод по СБП"/>
    <hyperlink ref="C100" r:id="rId89" display="Дина Ивановна Д.+1 000 RUB₽Входящий перевод"/>
    <hyperlink ref="C101" r:id="rId90" display="ВТБ+500 RUB₽Перевод по СБП"/>
    <hyperlink ref="C102" r:id="rId91" display="Анна Геннадьевна Ч.+1 000 RUB₽Входящий перевод"/>
    <hyperlink ref="C103" r:id="rId92" display="Наталья Вячеславовна П.+400 RUB₽Входящий перевод"/>
    <hyperlink ref="C104" r:id="rId93" display="Ольга Юрьевна Е.+300 RUB₽Входящий перевод"/>
    <hyperlink ref="C105" r:id="rId94" display="Марина Сергеевна В.+800 RUB₽Входящий перевод"/>
    <hyperlink ref="C106" r:id="rId95" display="Софья Александровна О.+1 000 RUB₽Входящий перевод"/>
    <hyperlink ref="C107" r:id="rId96" display="Марина Викторовна Ш.+2 000 RUB₽Входящий перевод"/>
    <hyperlink ref="C108" r:id="rId97" display="Мария Равильевна Б.+500 RUB₽Входящий перевод"/>
    <hyperlink ref="C109" r:id="rId98" display="Анна Владимировна П.+1 500 RUB₽Входящий перевод"/>
    <hyperlink ref="C110" r:id="rId99" display="Ангелина Юрьевна Т.8 400 RUB₽Клиенту СбербанкаКомиссия: 84 RUB₽"/>
    <hyperlink ref="C111" r:id="rId100" display="Пятёрочка564,71 RUB₽Оплата товаров и услуг2"/>
    <hyperlink ref="C112" r:id="rId101" display="Людмила Михайловна Ч.3 000 RUB₽Клиенту СбербанкаКомиссия: 30 RUB₽"/>
    <hyperlink ref="C114" r:id="rId102" display="Елена Васильевна А.5 600 RUB₽Клиенту СбербанкаКомиссия: 56 RUB₽"/>
    <hyperlink ref="C116" r:id="rId103" display="Лидия Григорьевна П.+500 RUB₽Входящий перевод"/>
    <hyperlink ref="C117" r:id="rId104" display="Пятёрочка804,92 RUB₽Оплата товаров и услуг"/>
    <hyperlink ref="C118" r:id="rId105" display="За услугу «Уведомления»70 RUB₽Комиссии25 марта, суббота"/>
    <hyperlink ref="C119" r:id="rId106" display="Магнит Косметик1 627,18 RUB₽Оплата товаров и услуг"/>
    <hyperlink ref="C120" r:id="rId107" display="Альфа Банк+500 RUB₽Перевод по СБПВ начало"/>
    <hyperlink ref="C121" r:id="rId108" display="SDEK STACHKI, 175 ROSTOV-NA-DO RUS880 RUB₽Прочие списания"/>
    <hyperlink ref="C122" r:id="rId109" display="KLINIKA KROTOVA ROSTOV-NA-DO RUS20 000 RUB₽Оплата товаров и услуг"/>
    <hyperlink ref="C123" r:id="rId110" display="Светлана Александровна Щ.+500 RUB₽Входящий перевод"/>
    <hyperlink ref="C124" r:id="rId111" display="За услугу «Уведомления»40 RUB₽Комиссии"/>
    <hyperlink ref="C125" r:id="rId112" display="Елена Михайловна Ш.+193 RUB₽Входящий перевод23 марта, четверг"/>
    <hyperlink ref="C126" r:id="rId113" display="ВТБ+1 200 RUB₽Перевод по СБП"/>
    <hyperlink ref="C127" r:id="rId114" display="Ольга Николаевна Б.+500 RUB₽Входящий перевод"/>
    <hyperlink ref="C128" r:id="rId115" display="Евгения Валентиновна Ш.+1 000 RUB₽Входящий перевод"/>
    <hyperlink ref="C129" r:id="rId116" display="Сергей Васильевич С.1 000 RUB₽Клиенту СбербанкаКомиссия: 10 RUB₽"/>
    <hyperlink ref="C131" r:id="rId117" display="Екатерина Андреевна Ш.+2 000 RUB₽Входящий перевод"/>
    <hyperlink ref="C132" r:id="rId118" display="Лариса Владимировна И.+1 000 RUB₽Входящий перевод"/>
    <hyperlink ref="C133" r:id="rId119" display="Ирина Анатольевна М.+400 RUB₽Входящий перевод"/>
    <hyperlink ref="C134" r:id="rId120" display="Ольга Анатольевна Г.+548 RUB₽Входящий перевод"/>
    <hyperlink ref="C135" r:id="rId121" display="Екатерина Васильевна Б.+300 RUB₽Входящий перевод"/>
    <hyperlink ref="C136" r:id="rId122" display="Марина Александровна Р.+700 RUB₽Входящий перевод22 марта, среда"/>
    <hyperlink ref="C137" r:id="rId123" display="Наталья Евгеньевна Б.+2 000 RUB₽Входящий перевод21 марта, вторник"/>
    <hyperlink ref="C138" r:id="rId124" display="Ольга Николаевна Б.+500 RUB₽Входящий переводВ начало"/>
    <hyperlink ref="C139" r:id="rId125" display="Елена Васильевна Х.+500 RUB₽Входящий перевод"/>
    <hyperlink ref="C140" r:id="rId126" display="Ольга Владимировна К.+1 000 RUB₽Входящий перевод19 марта, воскресенье"/>
    <hyperlink ref="C141" r:id="rId127" display="Елена Васильевна А.131,90 RUB₽Клиенту СбербанкаКомиссия: 1,32 RUB₽"/>
    <hyperlink ref="C142" r:id="rId128" display="Елена Васильевна А.99,98 RUB₽Клиенту СбербанкаКомиссия: 1 RUB₽"/>
    <hyperlink ref="C143" r:id="rId129" display="Елена Васильевна А.116,98 RUB₽Клиенту СбербанкаКомиссия: 1,17 RUB₽"/>
    <hyperlink ref="C144" r:id="rId130" display="Елена Васильевна А.102,78 RUB₽Клиенту СбербанкаКомиссия: 1,03 RUB₽"/>
    <hyperlink ref="C145" r:id="rId131" display="Елена Васильевна А.342,82 RUB₽Клиенту СбербанкаКомиссия: 3,43 RUB₽"/>
    <hyperlink ref="C146" r:id="rId132" display="Елена Васильевна А.142,18 RUB₽Клиенту СбербанкаКомиссия: 1,42 RUB₽"/>
    <hyperlink ref="C147" r:id="rId133" display="Елена Васильевна А.5 600 RUB₽Клиенту СбербанкаКомиссия: 56 RUB₽"/>
    <hyperlink ref="C149" r:id="rId134" display="Татьяна Анатольевна В.+2 700 RUB₽Входящий перевод18 марта, суббота"/>
    <hyperlink ref="C150" r:id="rId135" display="Максим Михайлович Э.+1 000 RUB₽Входящий перевод"/>
    <hyperlink ref="C152" r:id="rId136" display="Анна Владимировна И.+5 000 RUB₽Входящий перевод17 марта, пятница"/>
    <hyperlink ref="C153" r:id="rId137" display="ВТБ+500 RUB₽Перевод по СБП"/>
    <hyperlink ref="C154" r:id="rId138" display="Пятёрочка549,02 RUB₽Оплата товаров и услуг"/>
    <hyperlink ref="C156" r:id="rId139" display="Мария Александровна К.+300 RUB₽Входящий перевод15 марта, среда"/>
    <hyperlink ref="C157" r:id="rId140" display="Яна Владимировна М.+1 000 RUB₽Входящий перевод"/>
    <hyperlink ref="C158" r:id="rId141" display="Совкомбанк+300 RUB₽Входящий перевод"/>
    <hyperlink ref="C159" r:id="rId142" display="Елена Николаевна К.+300 RUB₽Входящий переводВ начало"/>
    <hyperlink ref="C160" r:id="rId143" display="Любовь Леонидовна С.+200 RUB₽Входящий перевод"/>
    <hyperlink ref="C161" r:id="rId144" display="Екатерина Васильевна М.+1 000 RUB₽Входящий перевод"/>
    <hyperlink ref="C162" r:id="rId145" display="Светлана Николаевна Ф.+1 200 RUB₽Входящий перевод"/>
    <hyperlink ref="C163" r:id="rId146" display="Елена Васильевна М.+500 RUB₽Входящий перевод"/>
    <hyperlink ref="C164" r:id="rId147" display="Зоя Анатольевна О.+500 RUB₽Входящий перевод13 марта, понедельник"/>
    <hyperlink ref="C165" r:id="rId148" display="Майя Всеволодовна Е.+700 RUB₽Входящий перевод"/>
    <hyperlink ref="C166" r:id="rId149" display="ВТБ+700 RUB₽Перевод по СБП"/>
    <hyperlink ref="C167" r:id="rId150" display="Людмила Владимировна Е.+1 000 RUB₽Входящий перевод"/>
    <hyperlink ref="C168" r:id="rId151" display="Альфа Банк+1 500 RUB₽Перевод по СБП"/>
    <hyperlink ref="C169" r:id="rId152" display="Елена Владимировна М.+300 RUB₽Входящий перевод"/>
    <hyperlink ref="C170" r:id="rId153" display="Светлана Сергеевна М.+200 RUB₽Входящий перевод12 марта, воскресенье"/>
    <hyperlink ref="C171" r:id="rId154" display="Евгения Александровна Ф.+500 RUB₽Входящий перевод"/>
    <hyperlink ref="C172" r:id="rId155" display="Наталья Викторовна Ш.+250 RUB₽Входящий перевод"/>
    <hyperlink ref="C173" r:id="rId156" display="Елена Васильевна А.4 900 RUB₽Клиенту СбербанкаКомиссия: 49 RUB₽"/>
    <hyperlink ref="C175" r:id="rId157" display="Ольга Юрьевна Е.+300 RUB₽Входящий перевод"/>
    <hyperlink ref="C176" r:id="rId158" display="Галина Николаевна К.+500 RUB₽Входящий перевод"/>
    <hyperlink ref="C177" r:id="rId159" display="Анатолий Анатольевич Б.+200 RUB₽Входящий перевод"/>
    <hyperlink ref="C178" r:id="rId160" display="Нина Викторовна Т.+500 RUB₽Входящий перевод"/>
    <hyperlink ref="C179" r:id="rId161" display="Ольга Рудольфовна Д.+15 000 RUB₽Входящий перевод"/>
    <hyperlink ref="C180" r:id="rId162" display="Тамара Арнольдовна П.+500 RUB₽Входящий переводВ начало"/>
    <hyperlink ref="C181" r:id="rId163" display="Индивидуальный предприни1 995 RUB₽Оплата по QR-коду СБП"/>
    <hyperlink ref="C182" r:id="rId164" display="ВТБ+500 RUB₽Перевод по СБП"/>
    <hyperlink ref="C183" r:id="rId165" display="ВТБ+200 RUB₽Перевод по СБП"/>
    <hyperlink ref="C184" r:id="rId166" display="Евгения Викторовна Т.+2 000 RUB₽Входящий перевод"/>
    <hyperlink ref="C185" r:id="rId167" display="Лариса Геннадьевна О.+500 RUB₽Входящий перевод"/>
    <hyperlink ref="C186" r:id="rId168" display="Юрий Васильевич Н.+150 RUB₽Входящий перевод"/>
    <hyperlink ref="C187" r:id="rId169" display="Андрей Владимирович К.+1 000 RUB₽Входящий перевод"/>
    <hyperlink ref="C188" r:id="rId170" display="Тинькофф Банк+1 000 RUB₽Перевод по СБП"/>
    <hyperlink ref="C189" r:id="rId171" display="Елена Александровна Ш.+500 RUB₽Входящий перевод"/>
    <hyperlink ref="C190" r:id="rId172" display="Елена Леонидовна Н.+280 RUB₽Входящий перевод"/>
    <hyperlink ref="C191" r:id="rId173" display="Зульфия Абдулхаковна А.+200 RUB₽Входящий перевод"/>
    <hyperlink ref="C192" r:id="rId174" display="Лилия Григорьевна Я.+800 RUB₽Входящий перевод"/>
    <hyperlink ref="C193" r:id="rId175" display="Наталия Александровна Ч.+200 RUB₽Входящий перевод"/>
    <hyperlink ref="C194" r:id="rId176" display="Вера Владимировна В.+5 000 RUB₽Входящий перевод"/>
    <hyperlink ref="C195" r:id="rId177" display="Светлана Васильевна Б.+500 RUB₽Входящий перевод"/>
    <hyperlink ref="C196" r:id="rId178" display="Любовь Федоровна Г.+500 RUB₽Входящий перевод"/>
    <hyperlink ref="C197" r:id="rId179" display="Екатерина Владимировна П.+1 500 RUB₽Входящий перевод"/>
    <hyperlink ref="C198" r:id="rId180" display="Анна Викторовна П.+1 000 RUB₽Входящий перевод"/>
    <hyperlink ref="C199" r:id="rId181" display="Ольга Владимировна Г.+1 000 RUB₽Входящий перевод"/>
    <hyperlink ref="C200" r:id="rId182" display="Ирина Михайловна Л.+500 RUB₽Входящий переводВ начало"/>
    <hyperlink ref="C201" r:id="rId183" display="Совкомбанк+1 000 RUB₽Входящий перевод"/>
    <hyperlink ref="C202" r:id="rId184" display="Нина Васильевна Ш.+196,80 RUB₽Входящий перевод"/>
    <hyperlink ref="C203" r:id="rId185" display="Марина Владимировна Е.+1 000 RUB₽Входящий перевод"/>
    <hyperlink ref="C204" r:id="rId186" display="Тинькофф Банк+2 000 RUB₽Перевод по СБП"/>
    <hyperlink ref="C205" r:id="rId187" display="Екатерина Юрьевна С.+500 RUB₽Входящий перевод"/>
    <hyperlink ref="C206" r:id="rId188" display="Светлана Анатольевна Л.+500 RUB₽Входящий перевод"/>
    <hyperlink ref="C207" r:id="rId189" display="Лина Владимировна Е.+3 000 RUB₽Входящий перевод"/>
    <hyperlink ref="C208" r:id="rId190" display="Лилияна Ивановна Б.+1 000 RUB₽Входящий перевод"/>
    <hyperlink ref="C209" r:id="rId191" display="Елена Михайловна Ш.+100 RUB₽Входящий перевод"/>
    <hyperlink ref="C210" r:id="rId192" display="Светлана Ивановна Г.+400 RUB₽Входящий перевод"/>
    <hyperlink ref="C211" r:id="rId193" display="Анна Алексеевна П.+350 RUB₽Входящий перевод"/>
    <hyperlink ref="C212" r:id="rId194" display="ВТБ+1 000 RUB₽Перевод по СБП"/>
    <hyperlink ref="C213" r:id="rId195" display="Ирина Анатольевна Б.+500 RUB₽Входящий перевод"/>
    <hyperlink ref="C214" r:id="rId196" display="Татьяна Александровна Л.+1 000 RUB₽Входящий перевод"/>
    <hyperlink ref="C215" r:id="rId197" display="Марина Владимировна Ш.+1 000 RUB₽Входящий перевод"/>
    <hyperlink ref="C216" r:id="rId198" display="Людмила Владимировна Ш.+300 RUB₽Входящий перевод"/>
    <hyperlink ref="C217" r:id="rId199" display="Анна Александровна В.+300 RUB₽Входящий перевод"/>
    <hyperlink ref="C218" r:id="rId200" display="Елена Владимировна А.+500 RUB₽Входящий перевод"/>
    <hyperlink ref="C219" r:id="rId201" display="Андрей Валентинович А.+1 000 RUB₽Входящий перевод"/>
    <hyperlink ref="C220" r:id="rId202" display="ВТБ+500 RUB₽Перевод по СБПВ начало"/>
    <hyperlink ref="C221" r:id="rId203" display="Надежда Владимировна К.+1 000 RUB₽Входящий перевод"/>
    <hyperlink ref="C222" r:id="rId204" display="Ирина Геннадьевна И.+500 RUB₽Входящий перевод"/>
    <hyperlink ref="C223" r:id="rId205" display="ВТБ+1 200 RUB₽Перевод по СБП"/>
    <hyperlink ref="C224" r:id="rId206" display="Наталья Владимировна П.+250 RUB₽Входящий перевод"/>
    <hyperlink ref="C225" r:id="rId207" display="Наталья Геннадьевна В.+533 RUB₽Входящий перевод"/>
    <hyperlink ref="C226" r:id="rId208" display="Наталия Анатольевна С.+200 RUB₽Входящий перевод"/>
    <hyperlink ref="C227" r:id="rId209" display="Ангелина М.+2 000 RUB₽Входящий перевод"/>
    <hyperlink ref="C228" r:id="rId210" display="Елена Ивановна Р.+500 RUB₽Входящий перевод"/>
    <hyperlink ref="C229" r:id="rId211" display="Геннадий Олегович П.+1 000 RUB₽Входящий перевод"/>
    <hyperlink ref="C230" r:id="rId212" display="Марина Валерьевна Р.+500 RUB₽Входящий перевод"/>
    <hyperlink ref="C231" r:id="rId213" display="Екатерина Сергеевна И.+1 000 RUB₽Входящий перевод"/>
    <hyperlink ref="C232" r:id="rId214" display="Наталья Александровна С.+100 RUB₽Входящий перевод"/>
    <hyperlink ref="C233" r:id="rId215" display="Анна Геннадьевна Б.+1 000 RUB₽Входящий перевод"/>
    <hyperlink ref="C234" r:id="rId216" display="Валентина Николаевна Б.+500 RUB₽Входящий перевод"/>
    <hyperlink ref="C236" r:id="rId217" display="Надежда Павловна С.+1 000 RUB₽Входящий перевод10 марта, пятница"/>
    <hyperlink ref="C237" r:id="rId218" display="ВТБ+1 000 RUB₽Перевод по СБП9 марта, четверг"/>
    <hyperlink ref="C238" r:id="rId219" display="Наталья Георгиевна В.+2 700 RUB₽Входящий перевод"/>
    <hyperlink ref="C239" r:id="rId220" display="ВТБ+1 200 RUB₽Перевод по СБПВ начало"/>
    <hyperlink ref="C243" r:id="rId221" display="Сергей Васильевич С.+1 400 RUB₽Входящий перевод"/>
    <hyperlink ref="C244" r:id="rId222" display="Ирина Анатольевна М.+428 RUB₽Входящий перевод"/>
    <hyperlink ref="C245" r:id="rId223" display="Алексей Александрович Б.1 400 RUB₽Клиенту Сбербанка"/>
    <hyperlink ref="C246" r:id="rId224" display="Тинькофф Банк+500 RUB₽Перевод по СБП"/>
    <hyperlink ref="C247" r:id="rId225" display="DOKTOR AJBOLIT_MARK Rostov-na-Do RUS1 120 RUB₽Оплата по QR коду Сбербанка"/>
    <hyperlink ref="C248" r:id="rId226" display="АО &quot;ТАНДЕР&quot;977,84 RUB₽Оплата по QR-коду СБП"/>
    <hyperlink ref="C249" r:id="rId227" display="Альфа Банк+2 000 RUB₽Перевод по СБП"/>
    <hyperlink ref="C250" r:id="rId228" display="Галина Павловна К.+500 RUB₽Входящий перевод"/>
    <hyperlink ref="C251" r:id="rId229" display="Мария Петровна Л.500 RUB₽Клиенту Сбербанка"/>
    <hyperlink ref="C252" r:id="rId230" display="Елена Васильевна А.4 900 RUB₽Клиенту Сбербанка3 марта, пятница"/>
    <hyperlink ref="C253" r:id="rId231" display="Галина Павловна К.+1 000 RUB₽Входящий перевод2 марта, четверг"/>
    <hyperlink ref="C255" r:id="rId232" display="Petshop276 RUB₽Оплата товаров и услуг"/>
    <hyperlink ref="C256" r:id="rId233" display="ИП ИНАТАЕВА ЛЮБОВЬ НИКОЛАЕВНА15 859,45 RUB₽Оплата услугКомиссия: 158,59 RUB₽"/>
    <hyperlink ref="C258" r:id="rId234" display="Ирина Григорьевна И.+1 000 RUB₽Входящий перевод"/>
    <hyperlink ref="C259" r:id="rId235" display="Магнит555,91 RUB₽Оплата товаров и услуг1 марта, среда"/>
    <hyperlink ref="C260" r:id="rId236" display="Сергей Васильевич С.1 000 RUB₽Клиенту СбербанкаВ начало"/>
    <hyperlink ref="C261" r:id="rId237" display="Инесса Анатольевна Ю.+1 370 RUB₽Входящий перевод"/>
    <hyperlink ref="C262" r:id="rId238" display="Елена Васильевна А.157,98 RUB₽Клиенту Сбербанка"/>
    <hyperlink ref="C263" r:id="rId239" display="Елена Васильевна А.163,98 RUB₽Клиенту Сбербанка"/>
    <hyperlink ref="C264" r:id="rId240" display="Елена Васильевна А.118,38 RUB₽Клиенту Сбербанка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9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20797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2022-03-30T15:28:12Z</dcterms:created>
  <dc:creator/>
  <dc:description/>
  <dc:language>ru-RU</dc:language>
  <cp:lastModifiedBy/>
  <cp:lastPrinted>2022-09-28T18:04:13Z</cp:lastPrinted>
  <dcterms:modified xsi:type="dcterms:W3CDTF">2023-04-25T15:10:17Z</dcterms:modified>
  <cp:revision>119</cp:revision>
  <dc:subject/>
  <dc:title/>
</cp:coreProperties>
</file>