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Альфа" sheetId="1" state="visible" r:id="rId2"/>
    <sheet name="Общий" sheetId="2" state="visible" r:id="rId3"/>
    <sheet name="Сбер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<sst xmlns="http://schemas.openxmlformats.org/spreadsheetml/2006/main" count="344" uniqueCount="294">
  <si>
    <t xml:space="preserve">Дата</t>
  </si>
  <si>
    <t xml:space="preserve">Номер</t>
  </si>
  <si>
    <t xml:space="preserve">Поступление</t>
  </si>
  <si>
    <t xml:space="preserve">Затраты</t>
  </si>
  <si>
    <t xml:space="preserve">Контрагент</t>
  </si>
  <si>
    <t xml:space="preserve">01.04.2023</t>
  </si>
  <si>
    <t xml:space="preserve">АНФР-000048</t>
  </si>
  <si>
    <t xml:space="preserve">АО "Альфа-Банк"</t>
  </si>
  <si>
    <t xml:space="preserve">АНФР-000069</t>
  </si>
  <si>
    <t xml:space="preserve">03.04.2023</t>
  </si>
  <si>
    <t xml:space="preserve">АНФР-000047</t>
  </si>
  <si>
    <t xml:space="preserve">Частное лицо</t>
  </si>
  <si>
    <t xml:space="preserve">АНФР-000064</t>
  </si>
  <si>
    <t xml:space="preserve">Магнит</t>
  </si>
  <si>
    <t xml:space="preserve">АНФР-000065</t>
  </si>
  <si>
    <t xml:space="preserve">АНФР-000066</t>
  </si>
  <si>
    <t xml:space="preserve">АНФР-000067</t>
  </si>
  <si>
    <t xml:space="preserve">АНФР-000068</t>
  </si>
  <si>
    <t xml:space="preserve">06.04.2023</t>
  </si>
  <si>
    <t xml:space="preserve">АНФР-000062</t>
  </si>
  <si>
    <t xml:space="preserve">АНФР-000063</t>
  </si>
  <si>
    <t xml:space="preserve">на сбер за аренду</t>
  </si>
  <si>
    <t xml:space="preserve">12.04.2023</t>
  </si>
  <si>
    <t xml:space="preserve">АНФР-000061</t>
  </si>
  <si>
    <t xml:space="preserve">ПЕТШОП</t>
  </si>
  <si>
    <t xml:space="preserve">13.04.2023</t>
  </si>
  <si>
    <t xml:space="preserve">АНФР-000060</t>
  </si>
  <si>
    <t xml:space="preserve">14.04.2023</t>
  </si>
  <si>
    <t xml:space="preserve">АНФР-000089</t>
  </si>
  <si>
    <t xml:space="preserve">АНФР-000090</t>
  </si>
  <si>
    <t xml:space="preserve">17.04.2023</t>
  </si>
  <si>
    <t xml:space="preserve">АНФР-000051</t>
  </si>
  <si>
    <t xml:space="preserve">ВОЙНОВА ВАСИЛИСА ВАСИЛЬЕВНА Р/С 40802810507000009615 ПАО Сбербанк//БИК041403633 ИП</t>
  </si>
  <si>
    <t xml:space="preserve">АНФР-000087</t>
  </si>
  <si>
    <t xml:space="preserve">АНФР-000088</t>
  </si>
  <si>
    <t xml:space="preserve">18.04.2023</t>
  </si>
  <si>
    <t xml:space="preserve">АНФР-000050</t>
  </si>
  <si>
    <t xml:space="preserve">ТВОРЧЕСКИЙ ЦЕНТР "РАЗ-ГУЛЯЙ" Р/С 40703810755000001915 ПАО Сбербанк//БИК044030653 АНО</t>
  </si>
  <si>
    <t xml:space="preserve">АНФР-000086</t>
  </si>
  <si>
    <t xml:space="preserve">19.04.2023</t>
  </si>
  <si>
    <t xml:space="preserve">АНФР-000085</t>
  </si>
  <si>
    <t xml:space="preserve">Фролов В.М.</t>
  </si>
  <si>
    <t xml:space="preserve">20.04.2023</t>
  </si>
  <si>
    <t xml:space="preserve">АНФР-000049</t>
  </si>
  <si>
    <t xml:space="preserve">ШУЛЬГИНА СВЕТЛАНА БОРИСОВНА//Ростовск. обл.,ОБЛРОСТОВ-НА-ДОНУ,УЛ 2-Я ВОЛОДАРСКАЯ 99-А--// Р/С 408178</t>
  </si>
  <si>
    <t xml:space="preserve">21.04.2023</t>
  </si>
  <si>
    <t xml:space="preserve">АНФР-000084</t>
  </si>
  <si>
    <t xml:space="preserve">24.04.2023</t>
  </si>
  <si>
    <t xml:space="preserve">АНФР-000082</t>
  </si>
  <si>
    <t xml:space="preserve">АНФР-000083</t>
  </si>
  <si>
    <t xml:space="preserve">Клиника Кротова</t>
  </si>
  <si>
    <t xml:space="preserve">28.04.2023</t>
  </si>
  <si>
    <t xml:space="preserve">АНФР-000081</t>
  </si>
  <si>
    <t xml:space="preserve">29.04.2023</t>
  </si>
  <si>
    <t xml:space="preserve">АНФР-000080</t>
  </si>
  <si>
    <t xml:space="preserve">Бисенгалиева Татьяна Сатвалдиевна ИП</t>
  </si>
  <si>
    <t xml:space="preserve">Итого</t>
  </si>
  <si>
    <t xml:space="preserve">Альфа</t>
  </si>
  <si>
    <t xml:space="preserve">Сбербанк</t>
  </si>
  <si>
    <t xml:space="preserve">Поступления</t>
  </si>
  <si>
    <t xml:space="preserve">Расходы</t>
  </si>
  <si>
    <t xml:space="preserve">Остаток по операциям</t>
  </si>
  <si>
    <t xml:space="preserve">Остаток входящий прошлого периода</t>
  </si>
  <si>
    <t xml:space="preserve">Итого остаток  по банкам</t>
  </si>
  <si>
    <t xml:space="preserve">Итого остаток суммарный</t>
  </si>
  <si>
    <t xml:space="preserve">Расход</t>
  </si>
  <si>
    <t xml:space="preserve">Фио или номер карты ( последние числа)</t>
  </si>
  <si>
    <t xml:space="preserve">ПОСТУПЛЕНИЕ</t>
  </si>
  <si>
    <t xml:space="preserve">Назначение</t>
  </si>
  <si>
    <t xml:space="preserve">апрель</t>
  </si>
  <si>
    <t xml:space="preserve">Светлана В.2 900 RUB₽Перевод на карту другого банкаКомиссия: 29 RUB₽</t>
  </si>
  <si>
    <t xml:space="preserve">комиссия</t>
  </si>
  <si>
    <t xml:space="preserve">Марина Борисовна Ш.2 100 RUB₽Клиенту СбербанкаКомиссия: 21 RUB₽</t>
  </si>
  <si>
    <t xml:space="preserve">Вера Сергеевна Р.2 800 RUB₽Клиенту СбербанкаКомиссия: 7,92 RUB₽</t>
  </si>
  <si>
    <t xml:space="preserve">KLINIKA KROTOVA ROSTOV-NA-DO RUS280 RUB₽Оплата товаров и услуг</t>
  </si>
  <si>
    <t xml:space="preserve">ZHD VOKZAL ROSTOV-GLAVNY ROSTOV-NA-DO RUS100 RUB₽Оплата товаров и услуг29 апреля, суббота</t>
  </si>
  <si>
    <t xml:space="preserve">Магнит Косметик1 763,24 RUB₽Оплата товаров и услуг</t>
  </si>
  <si>
    <t xml:space="preserve">Вадим Сергеевич Ч.2 000 RUB₽Перевод по СБП</t>
  </si>
  <si>
    <t xml:space="preserve">Любовь Федоровна Г.+500 RUB₽Входящий перевод28 апреля, пятница</t>
  </si>
  <si>
    <t xml:space="preserve">АО "ТОРГОВЫЙ ДОМ "ПЕРЕКР139,98 RUB₽Оплата по QR-коду СБП</t>
  </si>
  <si>
    <t xml:space="preserve">DOKTOR AJBOLIT MARKET ROSTOV-NA-DO RUS720 RUB₽Оплата товаров и услуг</t>
  </si>
  <si>
    <t xml:space="preserve">ИП ИНАТАЕВА ЛЮБОВЬ НИКОЛАЕВНА14 508,03 RUB₽Оплата услугКомиссия: 145,08 RUB₽</t>
  </si>
  <si>
    <t xml:space="preserve">АО "ТОРГОВЫЙ ДОМ "ПЕРЕКР694,95 RUB₽Оплата по QR-коду СБП27 апреля, четверг</t>
  </si>
  <si>
    <t xml:space="preserve">Наталья Леонидовна Ч.+1 000 RUB₽Входящий перевод</t>
  </si>
  <si>
    <t xml:space="preserve">Аптека Апрель374,70 RUB₽Оплата товаров и услуг</t>
  </si>
  <si>
    <t xml:space="preserve">Елена Геннадьевна Т.+100 RUB₽Входящий перевод26 апреля, среда</t>
  </si>
  <si>
    <t xml:space="preserve">Индивидуальный предприни5 712 RUB₽Оплата по QR-коду СБП</t>
  </si>
  <si>
    <t xml:space="preserve">Petshop546 RUB₽Оплата товаров и услуг</t>
  </si>
  <si>
    <t xml:space="preserve">OZON5 129 RUB₽Прочие списания</t>
  </si>
  <si>
    <t xml:space="preserve">Мария Петровна Л.+3 000 RUB₽Входящий перевод</t>
  </si>
  <si>
    <t xml:space="preserve">Нина Владимировна Д.+1 000 RUB₽Входящий перевод</t>
  </si>
  <si>
    <t xml:space="preserve">Ирина Григорьевна И.+500 RUB₽Входящий перевод</t>
  </si>
  <si>
    <t xml:space="preserve">Елена Валерьяновна Б.+500 RUB₽Входящий перевод</t>
  </si>
  <si>
    <t xml:space="preserve">Алсу Азатовна С.+1 000 RUB₽Входящий перевод</t>
  </si>
  <si>
    <t xml:space="preserve">Мария Петровна Л.2 539 RUB₽Клиенту Сбербанка25 апреля, вторник</t>
  </si>
  <si>
    <t xml:space="preserve">ВТБ+1 000 RUB₽Перевод по СБП</t>
  </si>
  <si>
    <t xml:space="preserve">Магнит1 614,76 RUB₽Оплата товаров и услуг</t>
  </si>
  <si>
    <t xml:space="preserve">Лидия Григорьевна П.+500 RUB₽Входящий перевод</t>
  </si>
  <si>
    <t xml:space="preserve">OZON2 729 RUB₽Прочие списания</t>
  </si>
  <si>
    <t xml:space="preserve">Марина Михайловна А.2 010 RUB₽Клиенту Сбербанка</t>
  </si>
  <si>
    <t xml:space="preserve">анализ крови Лева</t>
  </si>
  <si>
    <t xml:space="preserve">Магнит2 718,65 RUB₽Оплата товаров и услуг</t>
  </si>
  <si>
    <t xml:space="preserve">Вера Сергеевна Р.2 800 RUB₽Клиенту Сбербанка</t>
  </si>
  <si>
    <t xml:space="preserve">Ирина Николаевна М.+2 800 RUB₽Входящий перевод</t>
  </si>
  <si>
    <t xml:space="preserve">ошибка</t>
  </si>
  <si>
    <t xml:space="preserve">Ирина Николаевна М.2 800 RUB₽Клиенту Сбербанка</t>
  </si>
  <si>
    <t xml:space="preserve">Марина Борисовна Ш.2 100 RUB₽Клиенту Сбербанка</t>
  </si>
  <si>
    <t xml:space="preserve">Аптека Апрель84 RUB₽Оплата товаров и услуг</t>
  </si>
  <si>
    <t xml:space="preserve">Наталия Александровна Ч.+100 RUB₽Входящий перевод</t>
  </si>
  <si>
    <t xml:space="preserve">Наталья Людвиговна Б.+500 RUB₽Входящий перевод</t>
  </si>
  <si>
    <t xml:space="preserve">ВТБ+1 200 RUB₽Перевод по СБП21 апреля, пятница</t>
  </si>
  <si>
    <t xml:space="preserve">Светлана Анатольевна Л.+500 RUB₽Входящий перевод</t>
  </si>
  <si>
    <t xml:space="preserve">ВТБ+500 RUB₽Перевод по СБП</t>
  </si>
  <si>
    <t xml:space="preserve">Лариса Александровна А.+494 RUB₽Входящий перевод</t>
  </si>
  <si>
    <t xml:space="preserve">Юрий Васильевич Н.+160 RUB₽Входящий перевод19 апреля, среда</t>
  </si>
  <si>
    <t xml:space="preserve">Мария Игоревна П.+5 000 RUB₽Входящий перевод18 апреля, вторник</t>
  </si>
  <si>
    <t xml:space="preserve">Галина Николаевна Ш.+1 000 RUB₽Входящий перевод</t>
  </si>
  <si>
    <t xml:space="preserve">Светлана В.4 900 RUB₽Перевод на карту другого банкаКомиссия: 49 RUB₽</t>
  </si>
  <si>
    <t xml:space="preserve">Галина Александровна К.+200 RUB₽Входящий перевод</t>
  </si>
  <si>
    <t xml:space="preserve">Банк ФК Открытие+1 000 RUB₽Перевод по СБП</t>
  </si>
  <si>
    <t xml:space="preserve">Индивидуальный предприни350 RUB₽Оплата по QR-коду СБП</t>
  </si>
  <si>
    <t xml:space="preserve">Ирина Владимировна К.+2 500 RUB₽Входящий перевод</t>
  </si>
  <si>
    <t xml:space="preserve">Екатерина Сергеевна М.+1 000 RUB₽Входящий перевод</t>
  </si>
  <si>
    <t xml:space="preserve">Райффайзенбанк+100 RUB₽Перевод по СБП</t>
  </si>
  <si>
    <t xml:space="preserve">Любовь Сергеевна С.+1 000 RUB₽Входящий переводВ начало</t>
  </si>
  <si>
    <t xml:space="preserve">Индивидуальный предприни6 024 RUB₽Оплата по QR-коду СБП</t>
  </si>
  <si>
    <t xml:space="preserve">Альфа Банк+1 000 RUB₽Перевод по СБП</t>
  </si>
  <si>
    <t xml:space="preserve">Виолетта Витальевна Т.+500 RUB₽Входящий перевод</t>
  </si>
  <si>
    <t xml:space="preserve">Евгений Александрович С.+500 RUB₽Входящий перевод</t>
  </si>
  <si>
    <t xml:space="preserve">Ольга Александровна Ж.800 RUB₽Клиенту Сбербанка</t>
  </si>
  <si>
    <t xml:space="preserve">Сергей Васильевич С.5 000 RUB₽Клиенту Сбербанка</t>
  </si>
  <si>
    <t xml:space="preserve">Ирина Михайловна У.+472,45 RUB₽Входящий перевод</t>
  </si>
  <si>
    <t xml:space="preserve">Светозар Сергеевич К.+1 000 RUB₽Входящий перевод</t>
  </si>
  <si>
    <t xml:space="preserve">Елена Васильевна А.479,95 RUB₽Клиенту Сбербанка</t>
  </si>
  <si>
    <t xml:space="preserve">Елена Васильевна А.109,98 RUB₽Клиенту Сбербанка</t>
  </si>
  <si>
    <t xml:space="preserve">Елена Васильевна А.193,97 RUB₽Клиенту Сбербанка</t>
  </si>
  <si>
    <t xml:space="preserve">Елена Васильевна А.4 900 RUB₽Клиенту Сбербанка16 апреля, воскресенье</t>
  </si>
  <si>
    <t xml:space="preserve">Наталья Андреевна Ч.+500 RUB₽Входящий перевод</t>
  </si>
  <si>
    <t xml:space="preserve">Светлана Юрьевна Т.+1 000 RUB₽Входящий перевод</t>
  </si>
  <si>
    <t xml:space="preserve">Майя Всеволодовна Е.+500 RUB₽Входящий перевод</t>
  </si>
  <si>
    <t xml:space="preserve">Елена Васильевна М.+500 RUB₽Входящий перевод</t>
  </si>
  <si>
    <t xml:space="preserve">Ирина Григорьевна И.+1 000 RUB₽Входящий перевод</t>
  </si>
  <si>
    <t xml:space="preserve">Ирина Олеговна Я.+100 RUB₽Входящий перевод</t>
  </si>
  <si>
    <t xml:space="preserve">ВТБ+200 RUB₽Перевод по СБП</t>
  </si>
  <si>
    <t xml:space="preserve">Лидия Ивановна Р.+300 RUB₽Входящий переводВ начало</t>
  </si>
  <si>
    <t xml:space="preserve">Наталия Валерьевна А.+5 000 RUB₽Входящий перевод</t>
  </si>
  <si>
    <t xml:space="preserve">Ольга Владимировна Г.+1 000 RUB₽Входящий перевод</t>
  </si>
  <si>
    <t xml:space="preserve">Татьяна Ивановна К.+500 RUB₽Входящий перевод</t>
  </si>
  <si>
    <t xml:space="preserve">Елена Сергеевна М.+500 RUB₽Входящий перевод</t>
  </si>
  <si>
    <t xml:space="preserve">Ольга Евгеньевна Г.+15 000 RUB₽Входящий перевод</t>
  </si>
  <si>
    <t xml:space="preserve">Александра Ивановна К.+1 000 RUB₽Входящий перевод15 апреля, суббота</t>
  </si>
  <si>
    <t xml:space="preserve">Светлана Владимировна В.+300 RUB₽Входящий перевод</t>
  </si>
  <si>
    <t xml:space="preserve">Светлана Иолговна П.+1 000 RUB₽Входящий перевод</t>
  </si>
  <si>
    <t xml:space="preserve">Алина Алексеевна А.+1 000 RUB₽Входящий перевод</t>
  </si>
  <si>
    <t xml:space="preserve">Марина Константиновна Л.+1 000 RUB₽Входящий перевод</t>
  </si>
  <si>
    <t xml:space="preserve">KLINIKA KROTOVA ROSTOV-NA-DO RUS5 000 RUB₽Оплата товаров и услуг</t>
  </si>
  <si>
    <t xml:space="preserve">Наталья Викторовна Д.+1 000 RUB₽Входящий перевод</t>
  </si>
  <si>
    <t xml:space="preserve">Алла Викторовна Ц.+1 000 RUB₽Входящий перевод</t>
  </si>
  <si>
    <t xml:space="preserve">Газпромбанк+300 RUB₽Перевод по СБП</t>
  </si>
  <si>
    <t xml:space="preserve">Елена Сергеевна Б.+500 RUB₽Входящий перевод</t>
  </si>
  <si>
    <t xml:space="preserve">Инесса Анатольевна Ю.+1 000 RUB₽Входящий перевод</t>
  </si>
  <si>
    <t xml:space="preserve">Наталья Вячеславовна С.+2 000 RUB₽Входящий переводВ начало</t>
  </si>
  <si>
    <t xml:space="preserve">Юлия Яваровна К.+600 RUB₽Входящий перевод</t>
  </si>
  <si>
    <t xml:space="preserve">ВТБ+300 RUB₽Перевод по СБП</t>
  </si>
  <si>
    <t xml:space="preserve">Юлия Игоревна С.+500 RUB₽Входящий перевод</t>
  </si>
  <si>
    <t xml:space="preserve">Лина Владимировна Е.+1 000 RUB₽Входящий перевод</t>
  </si>
  <si>
    <t xml:space="preserve">Людмила Владимировна М.+500 RUB₽Входящий перевод</t>
  </si>
  <si>
    <t xml:space="preserve">Дарья Андреевна Л.+300 RUB₽Входящий перевод</t>
  </si>
  <si>
    <t xml:space="preserve">Елена Борисовна К.+150 RUB₽Входящий перевод</t>
  </si>
  <si>
    <t xml:space="preserve">Ирина Владимировна О.+1 000 RUB₽Входящий перевод</t>
  </si>
  <si>
    <t xml:space="preserve">Татьяна Геннадьевна Е.+1 000 RUB₽Входящий перевод</t>
  </si>
  <si>
    <t xml:space="preserve">Алена Вячеславовна В.+1 000 RUB₽Входящий перевод</t>
  </si>
  <si>
    <t xml:space="preserve">Галина Георгиевна М.+500 RUB₽Входящий перевод</t>
  </si>
  <si>
    <t xml:space="preserve">Татьяна Николаевна У.+300 RUB₽Входящий перевод</t>
  </si>
  <si>
    <t xml:space="preserve">ВТБ+1 200 RUB₽Перевод по СБП</t>
  </si>
  <si>
    <t xml:space="preserve">Елена Петровна Б.+1 000 RUB₽Входящий перевод</t>
  </si>
  <si>
    <t xml:space="preserve">Тамара Арнольдовна П.+1 000 RUB₽Входящий перевод</t>
  </si>
  <si>
    <t xml:space="preserve">Михаил Юрьевич Э.+1 000 RUB₽Входящий перевод</t>
  </si>
  <si>
    <t xml:space="preserve">Ирина Анатольевна Б.+500 RUB₽Входящий перевод</t>
  </si>
  <si>
    <t xml:space="preserve">Валентина Григорьевна Р.+400 RUB₽Входящий переводВ начало</t>
  </si>
  <si>
    <t xml:space="preserve">Александра Валерьевна Л.+1 000 RUB₽Входящий перевод</t>
  </si>
  <si>
    <t xml:space="preserve">Юлия Игоревна П.+1 000 RUB₽Входящий перевод</t>
  </si>
  <si>
    <t xml:space="preserve">Елена Николаевна З.+300 RUB₽Входящий перевод</t>
  </si>
  <si>
    <t xml:space="preserve">Наталия Яковлевна Н.+500 RUB₽Входящий перевод</t>
  </si>
  <si>
    <t xml:space="preserve">Елена Вячеславовна С.+500 RUB₽Входящий перевод</t>
  </si>
  <si>
    <t xml:space="preserve">Анна Юрьевна П.+1 000 RUB₽Входящий перевод</t>
  </si>
  <si>
    <t xml:space="preserve">Ольга Геннадьевна П.+1 000 RUB₽Входящий перевод</t>
  </si>
  <si>
    <t xml:space="preserve">Наталья Геннадьевна В.+500 RUB₽Входящий перевод</t>
  </si>
  <si>
    <t xml:space="preserve">Светлана Александровна С.+10 000 RUB₽Входящий перевод</t>
  </si>
  <si>
    <t xml:space="preserve">Ирина Александровна П.+500 RUB₽Входящий перевод</t>
  </si>
  <si>
    <t xml:space="preserve">Екатерина Владимировна П.+2 000 RUB₽Входящий перевод</t>
  </si>
  <si>
    <t xml:space="preserve">Антон Владимирович И.+500 RUB₽Входящий перевод</t>
  </si>
  <si>
    <t xml:space="preserve">Елена Владимировна З.+2 000 RUB₽Входящий перевод</t>
  </si>
  <si>
    <t xml:space="preserve">Светлана Станиславовна Ю.+1 000 RUB₽Входящий перевод</t>
  </si>
  <si>
    <t xml:space="preserve">Ольга Николаевна Я.+1 000 RUB₽Входящий перевод</t>
  </si>
  <si>
    <t xml:space="preserve">Юлия Александровна Д.+100 RUB₽Входящий перевод</t>
  </si>
  <si>
    <t xml:space="preserve">Софья Александровна О.+1 000 RUB₽Входящий перевод</t>
  </si>
  <si>
    <t xml:space="preserve">Елена Леонидовна У.+500,49 RUB₽Входящий перевод</t>
  </si>
  <si>
    <t xml:space="preserve">Ксения Владимировна К.+500 RUB₽Входящий перевод</t>
  </si>
  <si>
    <t xml:space="preserve">Наталья Николаевна С.+200 RUB₽Входящий переводВ начало</t>
  </si>
  <si>
    <t xml:space="preserve">Ольга Гиртовна М.+500 RUB₽Входящий перевод</t>
  </si>
  <si>
    <t xml:space="preserve">Елена Васильевна Х.+300 RUB₽Входящий перевод</t>
  </si>
  <si>
    <t xml:space="preserve">Ирина Александровна Ф.+100 RUB₽Входящий перевод</t>
  </si>
  <si>
    <t xml:space="preserve">Валентина Викторовна Б.+500 RUB₽Входящий перевод</t>
  </si>
  <si>
    <t xml:space="preserve">Марина Максимовна А.+50 RUB₽Входящий перевод</t>
  </si>
  <si>
    <t xml:space="preserve">Евгения Викторовна Т.+1 500 RUB₽Входящий перевод</t>
  </si>
  <si>
    <t xml:space="preserve">Лилияна Ивановна Б.+1 000 RUB₽Входящий перевод</t>
  </si>
  <si>
    <t xml:space="preserve">Елена Викторовна Л.+100 RUB₽Входящий перевод</t>
  </si>
  <si>
    <t xml:space="preserve">Марина Николаевна П.+140,13 RUB₽Входящий перевод</t>
  </si>
  <si>
    <t xml:space="preserve">Татьяна Михайловна Л.+500 RUB₽Входящий перевод</t>
  </si>
  <si>
    <t xml:space="preserve">Ольга Борисовна Л.+500 RUB₽Входящий перевод</t>
  </si>
  <si>
    <t xml:space="preserve">Зоя Анатольевна О.+500 RUB₽Входящий перевод</t>
  </si>
  <si>
    <t xml:space="preserve">Анна Николаевна Г.+2 000 RUB₽Входящий перевод</t>
  </si>
  <si>
    <t xml:space="preserve">Анна Александровна В.+500 RUB₽Входящий перевод</t>
  </si>
  <si>
    <t xml:space="preserve">Татьяна Геннадьевна С.+300 RUB₽Входящий перевод</t>
  </si>
  <si>
    <t xml:space="preserve">Нина Васильевна Ш.+518,35 RUB₽Входящий перевод</t>
  </si>
  <si>
    <t xml:space="preserve">Лилия Георгиевна П.+300 RUB₽Входящий перевод</t>
  </si>
  <si>
    <t xml:space="preserve">Ольга Владимировна М.+1 000 RUB₽Входящий переводВ начало</t>
  </si>
  <si>
    <t xml:space="preserve">15.14.23</t>
  </si>
  <si>
    <t xml:space="preserve">Юлия Сергеевна Л.+1 000 RUB₽Входящий перевод</t>
  </si>
  <si>
    <t xml:space="preserve">Галина Анатольевна Б.+500 RUB₽Входящий перевод</t>
  </si>
  <si>
    <t xml:space="preserve">Наталья Викторовна С.+1 000 RUB₽Входящий перевод</t>
  </si>
  <si>
    <t xml:space="preserve">Газпромбанк+450 RUB₽Перевод по СБП</t>
  </si>
  <si>
    <t xml:space="preserve">Евгений Владимирович Ф.+200 RUB₽Входящий перевод</t>
  </si>
  <si>
    <t xml:space="preserve">Наталья Владимировна П.+300 RUB₽Входящий перевод</t>
  </si>
  <si>
    <t xml:space="preserve">Любовь Николаевна Р.+800 RUB₽Входящий перевод</t>
  </si>
  <si>
    <t xml:space="preserve">Тинькофф Банк+500 RUB₽Перевод по СБП</t>
  </si>
  <si>
    <t xml:space="preserve">Татьяна Викторовна Б.+340 RUB₽Входящий перевод</t>
  </si>
  <si>
    <t xml:space="preserve">Нина Владимировна Д.+500 RUB₽Входящий перевод</t>
  </si>
  <si>
    <t xml:space="preserve">Екатерина Михайловна М.+1 000 RUB₽Входящий перевод</t>
  </si>
  <si>
    <t xml:space="preserve">Ольга Рудольфовна Д.+25 000 RUB₽Входящий перевод</t>
  </si>
  <si>
    <t xml:space="preserve">Тинькофф Банк+1 000 RUB₽Перевод по СБП</t>
  </si>
  <si>
    <t xml:space="preserve">Инна Викторовна Л.+2 500 RUB₽Входящий перевод</t>
  </si>
  <si>
    <t xml:space="preserve">Иван Александрович А.+262 RUB₽Входящий перевод</t>
  </si>
  <si>
    <t xml:space="preserve">Татьяна Борисовна Г.+600 RUB₽Входящий перевод</t>
  </si>
  <si>
    <t xml:space="preserve">Светлана Васильевна П.+350 RUB₽Входящий перевод</t>
  </si>
  <si>
    <t xml:space="preserve">Яна Владимировна М.+1 000 RUB₽Входящий перевод</t>
  </si>
  <si>
    <t xml:space="preserve">Тинькофф Банк+400 RUB₽Перевод по СБП14 апреля, пятница</t>
  </si>
  <si>
    <t xml:space="preserve">Майя Всеволодовна Е.+700 RUB₽Входящий переводВ начало</t>
  </si>
  <si>
    <t xml:space="preserve">14,04,23</t>
  </si>
  <si>
    <t xml:space="preserve">Галина Николаевна К.+400 RUB₽Входящий перевод13 апреля, четверг</t>
  </si>
  <si>
    <t xml:space="preserve">Елена Васильевна А.107,08 RUB₽Клиенту Сбербанка</t>
  </si>
  <si>
    <t xml:space="preserve">Елена Васильевна А.431,96 RUB₽Клиенту Сбербанка</t>
  </si>
  <si>
    <t xml:space="preserve">Елена Васильевна А.160 RUB₽Клиенту Сбербанка</t>
  </si>
  <si>
    <t xml:space="preserve">Елена Васильевна А.105,98 RUB₽Клиенту Сбербанка</t>
  </si>
  <si>
    <t xml:space="preserve">Елена Васильевна А.545,82 RUB₽Клиенту Сбербанка</t>
  </si>
  <si>
    <t xml:space="preserve">Елена Васильевна А.117,58 RUB₽Клиенту Сбербанка11 апреля, вторник</t>
  </si>
  <si>
    <t xml:space="preserve">Марина Валерьевна Р.+500 RUB₽Входящий перевод</t>
  </si>
  <si>
    <t xml:space="preserve">Залина Хазировна А.+400 RUB₽Входящий перевод10 апреля, понедельник</t>
  </si>
  <si>
    <t xml:space="preserve">Надежда Павловна С.+1 000 RUB₽Входящий перевод</t>
  </si>
  <si>
    <t xml:space="preserve">Анна Владимировна П.+14 000 RUB₽Входящий перевод</t>
  </si>
  <si>
    <t xml:space="preserve">Сергей Васильевич С.1 500 RUB₽Клиенту Сбербанка</t>
  </si>
  <si>
    <t xml:space="preserve">Елена Васильевна А.4 900 RUB₽Клиенту Сбербанка9 апреля, воскресенье</t>
  </si>
  <si>
    <t xml:space="preserve">KLINIKA KROTOVA ROSTOV-NA-DO RUS10 000 RUB₽Оплата товаров и услуг</t>
  </si>
  <si>
    <t xml:space="preserve">Анна Владимировна П.+10 000 RUB₽Входящий перевод</t>
  </si>
  <si>
    <t xml:space="preserve">ВТБ+1 200 RUB₽Перевод по СБПВ начало</t>
  </si>
  <si>
    <t xml:space="preserve">Перекрёсток899,91 RUB₽Оплата товаров и услуг</t>
  </si>
  <si>
    <t xml:space="preserve">Любовь Сергеевна С.+1 000 RUB₽Входящий перевод</t>
  </si>
  <si>
    <t xml:space="preserve">Евгений Александрович С.+1 000 RUB₽Входящий перевод</t>
  </si>
  <si>
    <t xml:space="preserve">Светлана Васильевна П.+300 RUB₽Входящий перевод7 апреля, пятница</t>
  </si>
  <si>
    <t xml:space="preserve">Магнит3 100,74 RUB₽Оплата товаров и услуг</t>
  </si>
  <si>
    <t xml:space="preserve">Ирина Геннадьевна И.+1 000 RUB₽Входящий перевод</t>
  </si>
  <si>
    <t xml:space="preserve">Ирина Геннадьевна И.+900 RUB₽Входящий перевод</t>
  </si>
  <si>
    <t xml:space="preserve">ZOOELITA ROSTOV-NA-DO RUS390 RUB₽Оплата товаров и услуг</t>
  </si>
  <si>
    <t xml:space="preserve">Марина Борисовна К.+1 000 RUB₽Входящий перевод</t>
  </si>
  <si>
    <t xml:space="preserve">CDEK1 162 RUB₽Прочие списания</t>
  </si>
  <si>
    <t xml:space="preserve">DOKTOR AJBOLIT MARKET ROSTOV-NA-DO RUS1 235 RUB₽Оплата товаров и услуг</t>
  </si>
  <si>
    <t xml:space="preserve">Дарья Владимировна К.5 000 RUB₽Клиенту Сбербанка</t>
  </si>
  <si>
    <t xml:space="preserve">Ольга Борисовна П.+1 000 RUB₽Входящий перевод</t>
  </si>
  <si>
    <t xml:space="preserve">Пятёрочка428,34 RUB₽Оплата товаров и услуг</t>
  </si>
  <si>
    <t xml:space="preserve">Пятёрочка824 RUB₽Оплата товаров и услуг</t>
  </si>
  <si>
    <t xml:space="preserve">Магнит404,96 RUB₽Оплата товаров и услуг5 апреля, среда</t>
  </si>
  <si>
    <t xml:space="preserve">Индивидуальный предприни205 RUB₽Оплата по QR-коду СБП</t>
  </si>
  <si>
    <t xml:space="preserve">Индивидуальный предприни6 836 RUB₽Оплата по QR-коду СБПВ начало</t>
  </si>
  <si>
    <t xml:space="preserve">KLINIKA KROTOVA ROSTOV-NA-DO RUS30 000 RUB₽Оплата товаров и услуг</t>
  </si>
  <si>
    <t xml:space="preserve">Тинькофф Банк+5 000 RUB₽Перевод по СБП4 апреля, вторник</t>
  </si>
  <si>
    <t xml:space="preserve">Индивидуальный предприни500 RUB₽Оплата по QR-коду СБП</t>
  </si>
  <si>
    <t xml:space="preserve">Индивидуальный предприни1 710 RUB₽Оплата по QR-коду СБП</t>
  </si>
  <si>
    <t xml:space="preserve">Екатерина Сергеевна К.+1 000 RUB₽Входящий перевод</t>
  </si>
  <si>
    <t xml:space="preserve">Аптека280,50 RUB₽Оплата товаров и услуг</t>
  </si>
  <si>
    <t xml:space="preserve">Галина Олеговна Ж.+500 RUB₽Входящий перевод</t>
  </si>
  <si>
    <t xml:space="preserve">Анна Владимировна П.+10 000 RUB₽Входящий перевод3 апреля, понедельник</t>
  </si>
  <si>
    <t xml:space="preserve">Ольга Геннадьевна В.+2 000 RUB₽Входящий перевод</t>
  </si>
  <si>
    <t xml:space="preserve">Анна Владимировна П.+10 000 RUB₽Входящий перевод1 апреля, суббота</t>
  </si>
  <si>
    <t xml:space="preserve">Елена Васильевна А.4 900 RUB₽Клиенту Сбербанка</t>
  </si>
  <si>
    <t xml:space="preserve">Елена Васильевна А.99,98 RUB₽Клиенту Сбербанка</t>
  </si>
  <si>
    <t xml:space="preserve">Елена Васильевна А.125 RUB₽Клиенту Сбербанка</t>
  </si>
  <si>
    <t xml:space="preserve">Елена Васильевна А.119,98 RUB₽Клиенту Сбербанка</t>
  </si>
  <si>
    <t xml:space="preserve">Елена Васильевна А.338,89 RUB₽Клиенту Сбербанка</t>
  </si>
  <si>
    <t xml:space="preserve">ИП ИНАТАЕВА ЛЮБОВЬ НИКОЛАЕВНА15 918,08 RUB₽Оплата услугКомиссия: 159,18 RUB₽</t>
  </si>
  <si>
    <t xml:space="preserve">Магнит Косметик1 490,29 RUB₽Оплата товаров и услуг</t>
  </si>
  <si>
    <t xml:space="preserve">Любовь Федоровна Г.+500 RUB₽Входящий перевод</t>
  </si>
  <si>
    <t xml:space="preserve">KLINIKA KROTOVA ROSTOV-NA-DO RUS50 000 RUB₽Оплата товаров и услуг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</si>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</sst>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0.00;[RED]\-0.00"/>
    <numFmt numFmtId="168" formatCode="General"/>
    <numFmt numFmtId="169" formatCode="dd/mm/yy"/>
  </numFmts>
  <fonts count="15">
    <font>
      <sz val="8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Arial"/>
      <family val="2"/>
      <charset val="204"/>
    </font>
    <font>
      <sz val="10"/>
      <color rgb="FF333333"/>
      <name val="Arial"/>
      <family val="0"/>
      <charset val="1"/>
    </font>
    <font>
      <sz val="8"/>
      <color rgb="FF333333"/>
      <name val="Arial"/>
      <family val="2"/>
      <charset val="1"/>
    </font>
    <font>
      <sz val="8"/>
      <color rgb="FF008000"/>
      <name val="Arial"/>
      <family val="2"/>
      <charset val="1"/>
    </font>
    <font>
      <sz val="10"/>
      <name val="Arial"/>
      <family val="2"/>
      <charset val="204"/>
    </font>
    <font>
      <b val="true"/>
      <sz val="12"/>
      <color rgb="FFC9211E"/>
      <name val="Arial"/>
      <family val="2"/>
      <charset val="204"/>
    </font>
    <font>
      <sz val="8"/>
      <color rgb="FF0000FF"/>
      <name val="Arial"/>
      <family val="2"/>
      <charset val="1"/>
    </font>
    <font>
      <b val="true"/>
      <sz val="10"/>
      <name val="Arial"/>
      <family val="2"/>
      <charset val="204"/>
    </font>
    <font>
      <sz val="10"/>
      <color rgb="FF0000FF"/>
      <name val="Arial"/>
      <family val="2"/>
      <charset val="204"/>
    </font>
    <font>
      <sz val="12"/>
      <color rgb="FF0000FF"/>
      <name val="Arial"/>
      <family val="2"/>
      <charset val="204"/>
    </font>
    <font>
      <sz val="12"/>
      <color rgb="FFC9211E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A6A6"/>
        <bgColor rgb="FFFFCC99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899428611&amp;uohId=0003_000060099548910" TargetMode="External"/><Relationship Id="rId2" Type="http://schemas.openxmlformats.org/officeDocument/2006/relationships/hyperlink" Target="https://web3-new.online.sberbank.ru/sbtsbol/private/transfers/client/workflow?srcDocumentId=0003_0000000004306723002&amp;srcDocumentType=UfsOutTransfer&amp;action=INFO" TargetMode="External"/><Relationship Id="rId3" Type="http://schemas.openxmlformats.org/officeDocument/2006/relationships/hyperlink" Target="https://web3-new.online.sberbank.ru/sbtsbol/private/transfers/client/workflow?srcDocumentId=0003_0000000004306718888&amp;srcDocumentType=UfsOutTransfer&amp;action=INFO" TargetMode="External"/><Relationship Id="rId4" Type="http://schemas.openxmlformats.org/officeDocument/2006/relationships/hyperlink" Target="https://web3-new.online.sberbank.ru/sbtsbol/private/details/pos?documentId=0003_000060099312347" TargetMode="External"/><Relationship Id="rId5" Type="http://schemas.openxmlformats.org/officeDocument/2006/relationships/hyperlink" Target="https://web3-new.online.sberbank.ru/sbtsbol/private/details/pos?documentId=0003_000060099312344" TargetMode="External"/><Relationship Id="rId6" Type="http://schemas.openxmlformats.org/officeDocument/2006/relationships/hyperlink" Target="https://web3-new.online.sberbank.ru/sbtsbol/private/details/pos?documentId=0003_000060099312340" TargetMode="External"/><Relationship Id="rId7" Type="http://schemas.openxmlformats.org/officeDocument/2006/relationships/hyperlink" Target="https://web3-new.online.sberbank.ru/payments/fps?documentId=0003_0000000004295137444&amp;documentType=UfsP2PSBPOutTransfer" TargetMode="External"/><Relationship Id="rId8" Type="http://schemas.openxmlformats.org/officeDocument/2006/relationships/hyperlink" Target="https://web3-new.online.sberbank.ru/operations/details?uohId=0003_000060014962981&amp;backUrl=%2Foperations%3FfromDate%3D1680339000000%26toDate%3D1682844600000%26page%3D1" TargetMode="External"/><Relationship Id="rId9" Type="http://schemas.openxmlformats.org/officeDocument/2006/relationships/hyperlink" Target="https://web3-new.online.sberbank.ru/operations/details?uohId=0003_000059987638964&amp;backUrl=%2Foperations%3FfromDate%3D1680339000000%26toDate%3D1682844600000%26page%3D1" TargetMode="External"/><Relationship Id="rId10" Type="http://schemas.openxmlformats.org/officeDocument/2006/relationships/hyperlink" Target="https://web3-new.online.sberbank.ru/sbtsbol/private/details/pos?documentId=0003_000060014962975" TargetMode="External"/><Relationship Id="rId11" Type="http://schemas.openxmlformats.org/officeDocument/2006/relationships/hyperlink" Target="https://web3-new.online.sberbank.ru/sbtsbol/private/payments/provider?documentId=0003_0000000004286329888" TargetMode="External"/><Relationship Id="rId12" Type="http://schemas.openxmlformats.org/officeDocument/2006/relationships/hyperlink" Target="https://web3-new.online.sberbank.ru/operations/details?uohId=0003_000059930343562&amp;backUrl=%2Foperations%3FfromDate%3D1680339000000%26toDate%3D1682844600000%26page%3D1" TargetMode="External"/><Relationship Id="rId13" Type="http://schemas.openxmlformats.org/officeDocument/2006/relationships/hyperlink" Target="https://web3-new.online.sberbank.ru/operations/details?uohId=0003_000059949975259&amp;backUrl=%2Foperations%3FfromDate%3D1680339000000%26toDate%3D1682844600000%26page%3D1" TargetMode="External"/><Relationship Id="rId14" Type="http://schemas.openxmlformats.org/officeDocument/2006/relationships/hyperlink" Target="https://web3-new.online.sberbank.ru/sbtsbol/private/details/pos?documentId=0003_000059949975245" TargetMode="External"/><Relationship Id="rId15" Type="http://schemas.openxmlformats.org/officeDocument/2006/relationships/hyperlink" Target="https://web3-new.online.sberbank.ru/operations/details?uohId=0003_000059949975237&amp;backUrl=%2Foperations%3FfromDate%3D1680339000000%26toDate%3D1682844600000%26page%3D1" TargetMode="External"/><Relationship Id="rId16" Type="http://schemas.openxmlformats.org/officeDocument/2006/relationships/hyperlink" Target="https://web3-new.online.sberbank.ru/operations/details?uohId=0003_000059843533135&amp;backUrl=%2Foperations%3FfromDate%3D1680339000000%26toDate%3D1682844600000%26page%3D1" TargetMode="External"/><Relationship Id="rId17" Type="http://schemas.openxmlformats.org/officeDocument/2006/relationships/hyperlink" Target="https://web3-new.online.sberbank.ru/sbtsbol/private/details/pos?documentId=0003_000059949975224" TargetMode="External"/><Relationship Id="rId18" Type="http://schemas.openxmlformats.org/officeDocument/2006/relationships/hyperlink" Target="https://web3-new.online.sberbank.ru/operations/details?uohId=0003_000059949975213&amp;backUrl=%2Foperations%3FfromDate%3D1680339000000%26toDate%3D1682844600000%26page%3D1" TargetMode="External"/><Relationship Id="rId19" Type="http://schemas.openxmlformats.org/officeDocument/2006/relationships/hyperlink" Target="https://web3-new.online.sberbank.ru/operations/details?uohId=0003_000059949975199&amp;backUrl=%2Foperations%3FfromDate%3D1680339000000%26toDate%3D1682844600000%26page%3D1" TargetMode="External"/><Relationship Id="rId20" Type="http://schemas.openxmlformats.org/officeDocument/2006/relationships/hyperlink" Target="https://web3-new.online.sberbank.ru/operations/details?uohId=0003_000059949975169&amp;backUrl=%2Foperations%3FfromDate%3D1680339000000%26toDate%3D1682844600000%26page%3D2" TargetMode="External"/><Relationship Id="rId21" Type="http://schemas.openxmlformats.org/officeDocument/2006/relationships/hyperlink" Target="https://web3-new.online.sberbank.ru/operations/details?uohId=0003_000059949975159&amp;backUrl=%2Foperations%3FfromDate%3D1680339000000%26toDate%3D1682844600000%26page%3D2" TargetMode="External"/><Relationship Id="rId22" Type="http://schemas.openxmlformats.org/officeDocument/2006/relationships/hyperlink" Target="https://web3-new.online.sberbank.ru/operations/details?uohId=0003_000059949975151&amp;backUrl=%2Foperations%3FfromDate%3D1680339000000%26toDate%3D1682844600000%26page%3D2" TargetMode="External"/><Relationship Id="rId23" Type="http://schemas.openxmlformats.org/officeDocument/2006/relationships/hyperlink" Target="https://web3-new.online.sberbank.ru/operations/details?uohId=0003_000059949975143&amp;backUrl=%2Foperations%3FfromDate%3D1680339000000%26toDate%3D1682844600000%26page%3D2" TargetMode="External"/><Relationship Id="rId24" Type="http://schemas.openxmlformats.org/officeDocument/2006/relationships/hyperlink" Target="https://web3-new.online.sberbank.ru/sbtsbol/private/transfers/client/workflow?srcDocumentId=0003_0000000004266207213&amp;srcDocumentType=UfsOutTransfer&amp;action=INFO" TargetMode="External"/><Relationship Id="rId2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949975115" TargetMode="External"/><Relationship Id="rId26" Type="http://schemas.openxmlformats.org/officeDocument/2006/relationships/hyperlink" Target="https://web3-new.online.sberbank.ru/sbtsbol/private/details/pos?documentId=0003_000059949975088" TargetMode="External"/><Relationship Id="rId27" Type="http://schemas.openxmlformats.org/officeDocument/2006/relationships/hyperlink" Target="https://web3-new.online.sberbank.ru/operations/details?uohId=0003_000059949975073&amp;backUrl=%2Foperations%3FfromDate%3D1680339000000%26toDate%3D1682844600000%26page%3D2" TargetMode="External"/><Relationship Id="rId28" Type="http://schemas.openxmlformats.org/officeDocument/2006/relationships/hyperlink" Target="https://web3-new.online.sberbank.ru/operations/details?uohId=0003_000059729250855&amp;backUrl=%2Foperations%3FfromDate%3D1680339000000%26toDate%3D1682844600000%26page%3D2" TargetMode="External"/><Relationship Id="rId29" Type="http://schemas.openxmlformats.org/officeDocument/2006/relationships/hyperlink" Target="https://web3-new.online.sberbank.ru/sbtsbol/private/transfers/client/workflow?srcDocumentId=0003_0000000004247232359&amp;srcDocumentType=UfsOutTransfer&amp;action=INFO" TargetMode="External"/><Relationship Id="rId30" Type="http://schemas.openxmlformats.org/officeDocument/2006/relationships/hyperlink" Target="https://web3-new.online.sberbank.ru/sbtsbol/private/details/pos?documentId=0003_000059729250809" TargetMode="External"/><Relationship Id="rId31" Type="http://schemas.openxmlformats.org/officeDocument/2006/relationships/hyperlink" Target="https://web3-new.online.sberbank.ru/sbtsbol/private/transfers/client/workflow?srcDocumentId=0003_0000000004242893190&amp;srcDocumentType=UfsOutTransfer&amp;action=INFO" TargetMode="External"/><Relationship Id="rId32" Type="http://schemas.openxmlformats.org/officeDocument/2006/relationships/hyperlink" Target="https://web3-new.online.sberbank.ru/operations/details?uohId=0003_000059729250784&amp;backUrl=%2Foperations%3FfromDate%3D1680339000000%26toDate%3D1682844600000%26page%3D2" TargetMode="External"/><Relationship Id="rId33" Type="http://schemas.openxmlformats.org/officeDocument/2006/relationships/hyperlink" Target="https://web3-new.online.sberbank.ru/sbtsbol/private/transfers/client/workflow?srcDocumentId=0003_0000000004242737424&amp;srcDocumentType=UfsOutTransfer&amp;action=INFO" TargetMode="External"/><Relationship Id="rId34" Type="http://schemas.openxmlformats.org/officeDocument/2006/relationships/hyperlink" Target="https://web3-new.online.sberbank.ru/sbtsbol/private/transfers/client/workflow?srcDocumentId=0003_0000000004242729114&amp;srcDocumentType=UfsOutTransfer&amp;action=INFO" TargetMode="External"/><Relationship Id="rId35" Type="http://schemas.openxmlformats.org/officeDocument/2006/relationships/hyperlink" Target="https://web3-new.online.sberbank.ru/sbtsbol/private/details/pos?documentId=0003_000059625926576" TargetMode="External"/><Relationship Id="rId36" Type="http://schemas.openxmlformats.org/officeDocument/2006/relationships/hyperlink" Target="https://web3-new.online.sberbank.ru/operations/details?uohId=0003_000059625926574&amp;backUrl=%2Foperations%3FfromDate%3D1680339000000%26toDate%3D1682844600000%26page%3D2" TargetMode="External"/><Relationship Id="rId37" Type="http://schemas.openxmlformats.org/officeDocument/2006/relationships/hyperlink" Target="https://web3-new.online.sberbank.ru/operations/details?uohId=0003_000059625926569&amp;backUrl=%2Foperations%3FfromDate%3D1680339000000%26toDate%3D1682844600000%26page%3D3" TargetMode="External"/><Relationship Id="rId3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625926561" TargetMode="External"/><Relationship Id="rId39" Type="http://schemas.openxmlformats.org/officeDocument/2006/relationships/hyperlink" Target="https://web3-new.online.sberbank.ru/operations/details?uohId=0003_000059625926549&amp;backUrl=%2Foperations%3FfromDate%3D1680339000000%26toDate%3D1682844600000%26page%3D3" TargetMode="External"/><Relationship Id="rId4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625926542" TargetMode="External"/><Relationship Id="rId41" Type="http://schemas.openxmlformats.org/officeDocument/2006/relationships/hyperlink" Target="https://web3-new.online.sberbank.ru/operations/details?uohId=0003_000059625926535&amp;backUrl=%2Foperations%3FfromDate%3D1680339000000%26toDate%3D1682844600000%26page%3D3" TargetMode="External"/><Relationship Id="rId4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625926529" TargetMode="External"/><Relationship Id="rId4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625926524" TargetMode="External"/><Relationship Id="rId44" Type="http://schemas.openxmlformats.org/officeDocument/2006/relationships/hyperlink" Target="https://web3-new.online.sberbank.ru/operations/details?uohId=0003_000059625926518&amp;backUrl=%2Foperations%3FfromDate%3D1680339000000%26toDate%3D1682844600000%26page%3D3" TargetMode="External"/><Relationship Id="rId45" Type="http://schemas.openxmlformats.org/officeDocument/2006/relationships/hyperlink" Target="https://web3-new.online.sberbank.ru/operations/details?uohId=0003_000059625926511&amp;backUrl=%2Foperations%3FfromDate%3D1680339000000%26toDate%3D1682844600000%26page%3D3" TargetMode="External"/><Relationship Id="rId46" Type="http://schemas.openxmlformats.org/officeDocument/2006/relationships/hyperlink" Target="https://web3-new.online.sberbank.ru/operations/details?uohId=0003_000059625926506&amp;backUrl=%2Foperations%3FfromDate%3D1680339000000%26toDate%3D1682844600000%26page%3D3" TargetMode="External"/><Relationship Id="rId47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894143094&amp;uohId=0003_000059333361626" TargetMode="External"/><Relationship Id="rId48" Type="http://schemas.openxmlformats.org/officeDocument/2006/relationships/hyperlink" Target="https://web3-new.online.sberbank.ru/operations/details?uohId=0003_000059625926497&amp;backUrl=%2Foperations%3FfromDate%3D1680339000000%26toDate%3D1682844600000%26page%3D3" TargetMode="External"/><Relationship Id="rId4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625926486" TargetMode="External"/><Relationship Id="rId50" Type="http://schemas.openxmlformats.org/officeDocument/2006/relationships/hyperlink" Target="https://web3-new.online.sberbank.ru/operations/details?uohId=0003_000059320053535&amp;backUrl=%2Foperations%3FfromDate%3D1680339000000%26toDate%3D1682844600000%26page%3D3" TargetMode="External"/><Relationship Id="rId51" Type="http://schemas.openxmlformats.org/officeDocument/2006/relationships/hyperlink" Target="https://web3-new.online.sberbank.ru/operations/details?uohId=0003_000059625926480&amp;backUrl=%2Foperations%3FfromDate%3D1680339000000%26toDate%3D1682844600000%26page%3D3" TargetMode="External"/><Relationship Id="rId52" Type="http://schemas.openxmlformats.org/officeDocument/2006/relationships/hyperlink" Target="https://web3-new.online.sberbank.ru/operations/details?uohId=0003_000059625926469&amp;backUrl=%2Foperations%3FfromDate%3D1680339000000%26toDate%3D1682844600000%26page%3D3" TargetMode="External"/><Relationship Id="rId53" Type="http://schemas.openxmlformats.org/officeDocument/2006/relationships/hyperlink" Target="https://web3-new.online.sberbank.ru/operations/details?uohId=0003_000059625926458&amp;backUrl=%2Foperations%3FfromDate%3D1680339000000%26toDate%3D1682844600000%26page%3D3" TargetMode="External"/><Relationship Id="rId5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625926449" TargetMode="External"/><Relationship Id="rId55" Type="http://schemas.openxmlformats.org/officeDocument/2006/relationships/hyperlink" Target="https://web3-new.online.sberbank.ru/operations/details?uohId=0003_000059625926442&amp;backUrl=%2Foperations%3FfromDate%3D1680339000000%26toDate%3D1682844600000%26page%3D3" TargetMode="External"/><Relationship Id="rId56" Type="http://schemas.openxmlformats.org/officeDocument/2006/relationships/hyperlink" Target="https://web3-new.online.sberbank.ru/operations/details?uohId=0003_000059267774591&amp;backUrl=%2Foperations%3FfromDate%3D1680339000000%26toDate%3D1682844600000%26page%3D4" TargetMode="External"/><Relationship Id="rId5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625926437" TargetMode="External"/><Relationship Id="rId58" Type="http://schemas.openxmlformats.org/officeDocument/2006/relationships/hyperlink" Target="https://web3-new.online.sberbank.ru/operations/details?uohId=0003_000059625926433&amp;backUrl=%2Foperations%3FfromDate%3D1680339000000%26toDate%3D1682844600000%26page%3D4" TargetMode="External"/><Relationship Id="rId59" Type="http://schemas.openxmlformats.org/officeDocument/2006/relationships/hyperlink" Target="https://web3-new.online.sberbank.ru/operations/details?uohId=0003_000059625926423&amp;backUrl=%2Foperations%3FfromDate%3D1680339000000%26toDate%3D1682844600000%26page%3D4" TargetMode="External"/><Relationship Id="rId60" Type="http://schemas.openxmlformats.org/officeDocument/2006/relationships/hyperlink" Target="https://web3-new.online.sberbank.ru/sbtsbol/private/transfers/client/workflow?srcDocumentId=0003_0000000004189624119&amp;srcDocumentType=UfsOutTransfer&amp;action=INFO" TargetMode="External"/><Relationship Id="rId61" Type="http://schemas.openxmlformats.org/officeDocument/2006/relationships/hyperlink" Target="https://web3-new.online.sberbank.ru/sbtsbol/private/transfers/client/workflow?srcDocumentId=0003_0000000004188142833&amp;srcDocumentType=UfsOutTransfer&amp;action=INFO" TargetMode="External"/><Relationship Id="rId62" Type="http://schemas.openxmlformats.org/officeDocument/2006/relationships/hyperlink" Target="https://web3-new.online.sberbank.ru/operations/details?uohId=0003_000059625926395&amp;backUrl=%2Foperations%3FfromDate%3D1680339000000%26toDate%3D1682844600000%26page%3D4" TargetMode="External"/><Relationship Id="rId63" Type="http://schemas.openxmlformats.org/officeDocument/2006/relationships/hyperlink" Target="https://web3-new.online.sberbank.ru/operations/details?uohId=0003_000059625926383&amp;backUrl=%2Foperations%3FfromDate%3D1680339000000%26toDate%3D1682844600000%26page%3D4" TargetMode="External"/><Relationship Id="rId64" Type="http://schemas.openxmlformats.org/officeDocument/2006/relationships/hyperlink" Target="https://web3-new.online.sberbank.ru/sbtsbol/private/transfers/client/workflow?srcDocumentId=0003_0000000004184868560&amp;srcDocumentType=UfsOutTransfer&amp;action=INFO" TargetMode="External"/><Relationship Id="rId65" Type="http://schemas.openxmlformats.org/officeDocument/2006/relationships/hyperlink" Target="https://web3-new.online.sberbank.ru/sbtsbol/private/transfers/client/workflow?srcDocumentId=0003_0000000004184866693&amp;srcDocumentType=UfsOutTransfer&amp;action=INFO" TargetMode="External"/><Relationship Id="rId66" Type="http://schemas.openxmlformats.org/officeDocument/2006/relationships/hyperlink" Target="https://web3-new.online.sberbank.ru/sbtsbol/private/transfers/client/workflow?srcDocumentId=0003_0000000004184865144&amp;srcDocumentType=UfsOutTransfer&amp;action=INFO" TargetMode="External"/><Relationship Id="rId67" Type="http://schemas.openxmlformats.org/officeDocument/2006/relationships/hyperlink" Target="https://web3-new.online.sberbank.ru/sbtsbol/private/transfers/client/workflow?srcDocumentId=0003_0000000004184863276&amp;srcDocumentType=UfsOutTransfer&amp;action=INFO" TargetMode="External"/><Relationship Id="rId68" Type="http://schemas.openxmlformats.org/officeDocument/2006/relationships/hyperlink" Target="https://web3-new.online.sberbank.ru/operations/details?uohId=0003_000059202584074&amp;backUrl=%2Foperations%3FfromDate%3D1680339000000%26toDate%3D1682844600000%26page%3D4" TargetMode="External"/><Relationship Id="rId69" Type="http://schemas.openxmlformats.org/officeDocument/2006/relationships/hyperlink" Target="https://web3-new.online.sberbank.ru/operations/details?uohId=0003_000059202584073&amp;backUrl=%2Foperations%3FfromDate%3D1680339000000%26toDate%3D1682844600000%26page%3D4" TargetMode="External"/><Relationship Id="rId70" Type="http://schemas.openxmlformats.org/officeDocument/2006/relationships/hyperlink" Target="https://web3-new.online.sberbank.ru/operations/details?uohId=0003_000059202584070&amp;backUrl=%2Foperations%3FfromDate%3D1680339000000%26toDate%3D1682844600000%26page%3D4" TargetMode="External"/><Relationship Id="rId71" Type="http://schemas.openxmlformats.org/officeDocument/2006/relationships/hyperlink" Target="https://web3-new.online.sberbank.ru/operations/details?uohId=0003_000059202584068&amp;backUrl=%2Foperations%3FfromDate%3D1680339000000%26toDate%3D1682844600000%26page%3D4" TargetMode="External"/><Relationship Id="rId72" Type="http://schemas.openxmlformats.org/officeDocument/2006/relationships/hyperlink" Target="https://web3-new.online.sberbank.ru/operations/details?uohId=0003_000059202584067&amp;backUrl=%2Foperations%3FfromDate%3D1680339000000%26toDate%3D1682844600000%26page%3D4" TargetMode="External"/><Relationship Id="rId73" Type="http://schemas.openxmlformats.org/officeDocument/2006/relationships/hyperlink" Target="https://web3-new.online.sberbank.ru/operations/details?uohId=0003_000059202584065&amp;backUrl=%2Foperations%3FfromDate%3D1680339000000%26toDate%3D1682844600000%26page%3D4" TargetMode="External"/><Relationship Id="rId7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4061" TargetMode="External"/><Relationship Id="rId75" Type="http://schemas.openxmlformats.org/officeDocument/2006/relationships/hyperlink" Target="https://web3-new.online.sberbank.ru/operations/details?uohId=0003_000059202584060&amp;backUrl=%2Foperations%3FfromDate%3D1680339000000%26toDate%3D1682844600000%26page%3D4" TargetMode="External"/><Relationship Id="rId76" Type="http://schemas.openxmlformats.org/officeDocument/2006/relationships/hyperlink" Target="https://web3-new.online.sberbank.ru/operations/details?uohId=0003_000059202584059&amp;backUrl=%2Foperations%3FfromDate%3D1680339000000%26toDate%3D1682844600000%26page%3D5" TargetMode="External"/><Relationship Id="rId77" Type="http://schemas.openxmlformats.org/officeDocument/2006/relationships/hyperlink" Target="https://web3-new.online.sberbank.ru/operations/details?uohId=0003_000059202584056&amp;backUrl=%2Foperations%3FfromDate%3D1680339000000%26toDate%3D1682844600000%26page%3D5" TargetMode="External"/><Relationship Id="rId7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4053" TargetMode="External"/><Relationship Id="rId79" Type="http://schemas.openxmlformats.org/officeDocument/2006/relationships/hyperlink" Target="https://web3-new.online.sberbank.ru/operations/details?uohId=0003_000059202584048&amp;backUrl=%2Foperations%3FfromDate%3D1680339000000%26toDate%3D1682844600000%26page%3D5" TargetMode="External"/><Relationship Id="rId80" Type="http://schemas.openxmlformats.org/officeDocument/2006/relationships/hyperlink" Target="https://web3-new.online.sberbank.ru/operations/details?uohId=0003_000059202584047&amp;backUrl=%2Foperations%3FfromDate%3D1680339000000%26toDate%3D1682844600000%26page%3D5" TargetMode="External"/><Relationship Id="rId81" Type="http://schemas.openxmlformats.org/officeDocument/2006/relationships/hyperlink" Target="https://web3-new.online.sberbank.ru/operations/details?uohId=0003_000059202584046&amp;backUrl=%2Foperations%3FfromDate%3D1680339000000%26toDate%3D1682844600000%26page%3D5" TargetMode="External"/><Relationship Id="rId82" Type="http://schemas.openxmlformats.org/officeDocument/2006/relationships/hyperlink" Target="https://web3-new.online.sberbank.ru/operations/details?uohId=0003_000059202584045&amp;backUrl=%2Foperations%3FfromDate%3D1680339000000%26toDate%3D1682844600000%26page%3D5" TargetMode="External"/><Relationship Id="rId83" Type="http://schemas.openxmlformats.org/officeDocument/2006/relationships/hyperlink" Target="https://web3-new.online.sberbank.ru/operations/details?uohId=0003_000059202584044&amp;backUrl=%2Foperations%3FfromDate%3D1680339000000%26toDate%3D1682844600000%26page%3D5" TargetMode="External"/><Relationship Id="rId84" Type="http://schemas.openxmlformats.org/officeDocument/2006/relationships/hyperlink" Target="https://web3-new.online.sberbank.ru/operations/details?uohId=0003_000059202584043&amp;backUrl=%2Foperations%3FfromDate%3D1680339000000%26toDate%3D1682844600000%26page%3D5" TargetMode="External"/><Relationship Id="rId8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4042" TargetMode="External"/><Relationship Id="rId86" Type="http://schemas.openxmlformats.org/officeDocument/2006/relationships/hyperlink" Target="https://web3-new.online.sberbank.ru/operations/details?uohId=0003_000059202584039&amp;backUrl=%2Foperations%3FfromDate%3D1680339000000%26toDate%3D1682844600000%26page%3D5" TargetMode="External"/><Relationship Id="rId87" Type="http://schemas.openxmlformats.org/officeDocument/2006/relationships/hyperlink" Target="https://web3-new.online.sberbank.ru/operations/details?uohId=0003_000059202584037&amp;backUrl=%2Foperations%3FfromDate%3D1680339000000%26toDate%3D1682844600000%26page%3D5" TargetMode="External"/><Relationship Id="rId88" Type="http://schemas.openxmlformats.org/officeDocument/2006/relationships/hyperlink" Target="https://web3-new.online.sberbank.ru/sbtsbol/private/details/pos?documentId=0003_000059202584035" TargetMode="External"/><Relationship Id="rId8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4034" TargetMode="External"/><Relationship Id="rId90" Type="http://schemas.openxmlformats.org/officeDocument/2006/relationships/hyperlink" Target="https://web3-new.online.sberbank.ru/operations/details?uohId=0003_000059202584033&amp;backUrl=%2Foperations%3FfromDate%3D1680339000000%26toDate%3D1682844600000%26page%3D5" TargetMode="External"/><Relationship Id="rId91" Type="http://schemas.openxmlformats.org/officeDocument/2006/relationships/hyperlink" Target="https://web3-new.online.sberbank.ru/operations/details?uohId=0003_000059202584032&amp;backUrl=%2Foperations%3FfromDate%3D1680339000000%26toDate%3D1682844600000%26page%3D5" TargetMode="External"/><Relationship Id="rId9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4029" TargetMode="External"/><Relationship Id="rId93" Type="http://schemas.openxmlformats.org/officeDocument/2006/relationships/hyperlink" Target="https://web3-new.online.sberbank.ru/operations/details?uohId=0003_000059202584027&amp;backUrl=%2Foperations%3FfromDate%3D1680339000000%26toDate%3D1682844600000%26page%3D5" TargetMode="External"/><Relationship Id="rId94" Type="http://schemas.openxmlformats.org/officeDocument/2006/relationships/hyperlink" Target="https://web3-new.online.sberbank.ru/operations/details?uohId=0003_000059202584023&amp;backUrl=%2Foperations%3FfromDate%3D1680339000000%26toDate%3D1682844600000%26page%3D5" TargetMode="External"/><Relationship Id="rId95" Type="http://schemas.openxmlformats.org/officeDocument/2006/relationships/hyperlink" Target="https://web3-new.online.sberbank.ru/operations/details?uohId=0003_000059202584020&amp;backUrl=%2Foperations%3FfromDate%3D1680339000000%26toDate%3D1682844600000%26page%3D5" TargetMode="External"/><Relationship Id="rId96" Type="http://schemas.openxmlformats.org/officeDocument/2006/relationships/hyperlink" Target="https://web3-new.online.sberbank.ru/operations/details?uohId=0003_000059202584016&amp;backUrl=%2Foperations%3FfromDate%3D1680339000000%26toDate%3D1682844600000%26page%3D6" TargetMode="External"/><Relationship Id="rId9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4013" TargetMode="External"/><Relationship Id="rId98" Type="http://schemas.openxmlformats.org/officeDocument/2006/relationships/hyperlink" Target="https://web3-new.online.sberbank.ru/operations/details?uohId=0003_000059202584011&amp;backUrl=%2Foperations%3FfromDate%3D1680339000000%26toDate%3D1682844600000%26page%3D6" TargetMode="External"/><Relationship Id="rId99" Type="http://schemas.openxmlformats.org/officeDocument/2006/relationships/hyperlink" Target="https://web3-new.online.sberbank.ru/operations/details?uohId=0003_000059202584008&amp;backUrl=%2Foperations%3FfromDate%3D1680339000000%26toDate%3D1682844600000%26page%3D6" TargetMode="External"/><Relationship Id="rId100" Type="http://schemas.openxmlformats.org/officeDocument/2006/relationships/hyperlink" Target="https://web3-new.online.sberbank.ru/operations/details?uohId=0003_000059202584006&amp;backUrl=%2Foperations%3FfromDate%3D1680339000000%26toDate%3D1682844600000%26page%3D6" TargetMode="External"/><Relationship Id="rId101" Type="http://schemas.openxmlformats.org/officeDocument/2006/relationships/hyperlink" Target="https://web3-new.online.sberbank.ru/operations/details?uohId=0003_000059202584004&amp;backUrl=%2Foperations%3FfromDate%3D1680339000000%26toDate%3D1682844600000%26page%3D6" TargetMode="External"/><Relationship Id="rId102" Type="http://schemas.openxmlformats.org/officeDocument/2006/relationships/hyperlink" Target="https://web3-new.online.sberbank.ru/operations/details?uohId=0003_000059202584001&amp;backUrl=%2Foperations%3FfromDate%3D1680339000000%26toDate%3D1682844600000%26page%3D6" TargetMode="External"/><Relationship Id="rId103" Type="http://schemas.openxmlformats.org/officeDocument/2006/relationships/hyperlink" Target="https://web3-new.online.sberbank.ru/operations/details?uohId=0003_000059202583999&amp;backUrl=%2Foperations%3FfromDate%3D1680339000000%26toDate%3D1682844600000%26page%3D6" TargetMode="External"/><Relationship Id="rId104" Type="http://schemas.openxmlformats.org/officeDocument/2006/relationships/hyperlink" Target="https://web3-new.online.sberbank.ru/operations/details?uohId=0003_000059202583997&amp;backUrl=%2Foperations%3FfromDate%3D1680339000000%26toDate%3D1682844600000%26page%3D6" TargetMode="External"/><Relationship Id="rId105" Type="http://schemas.openxmlformats.org/officeDocument/2006/relationships/hyperlink" Target="https://web3-new.online.sberbank.ru/operations/details?uohId=0003_000059202583995&amp;backUrl=%2Foperations%3FfromDate%3D1680339000000%26toDate%3D1682844600000%26page%3D6" TargetMode="External"/><Relationship Id="rId106" Type="http://schemas.openxmlformats.org/officeDocument/2006/relationships/hyperlink" Target="https://web3-new.online.sberbank.ru/operations/details?uohId=0003_000059202583992&amp;backUrl=%2Foperations%3FfromDate%3D1680339000000%26toDate%3D1682844600000%26page%3D6" TargetMode="External"/><Relationship Id="rId107" Type="http://schemas.openxmlformats.org/officeDocument/2006/relationships/hyperlink" Target="https://web3-new.online.sberbank.ru/operations/details?uohId=0003_000059202583991&amp;backUrl=%2Foperations%3FfromDate%3D1680339000000%26toDate%3D1682844600000%26page%3D6" TargetMode="External"/><Relationship Id="rId10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3988" TargetMode="External"/><Relationship Id="rId10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3986" TargetMode="External"/><Relationship Id="rId110" Type="http://schemas.openxmlformats.org/officeDocument/2006/relationships/hyperlink" Target="https://web3-new.online.sberbank.ru/operations/details?uohId=0003_000059202583984&amp;backUrl=%2Foperations%3FfromDate%3D1680339000000%26toDate%3D1682844600000%26page%3D6" TargetMode="External"/><Relationship Id="rId111" Type="http://schemas.openxmlformats.org/officeDocument/2006/relationships/hyperlink" Target="https://web3-new.online.sberbank.ru/operations/details?uohId=0003_000059202583983&amp;backUrl=%2Foperations%3FfromDate%3D1680339000000%26toDate%3D1682844600000%26page%3D6" TargetMode="External"/><Relationship Id="rId112" Type="http://schemas.openxmlformats.org/officeDocument/2006/relationships/hyperlink" Target="https://web3-new.online.sberbank.ru/operations/details?uohId=0003_000059202583980&amp;backUrl=%2Foperations%3FfromDate%3D1680339000000%26toDate%3D1682844600000%26page%3D6" TargetMode="External"/><Relationship Id="rId11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3979" TargetMode="External"/><Relationship Id="rId114" Type="http://schemas.openxmlformats.org/officeDocument/2006/relationships/hyperlink" Target="https://web3-new.online.sberbank.ru/operations/details?uohId=0003_000059202583978&amp;backUrl=%2Foperations%3FfromDate%3D1680339000000%26toDate%3D1682844600000%26page%3D6" TargetMode="External"/><Relationship Id="rId115" Type="http://schemas.openxmlformats.org/officeDocument/2006/relationships/hyperlink" Target="https://web3-new.online.sberbank.ru/operations/details?uohId=0003_000059202583976&amp;backUrl=%2Foperations%3FfromDate%3D1680339000000%26toDate%3D1682844600000%26page%3D6" TargetMode="External"/><Relationship Id="rId116" Type="http://schemas.openxmlformats.org/officeDocument/2006/relationships/hyperlink" Target="https://web3-new.online.sberbank.ru/operations/details?uohId=0003_000059202583975&amp;backUrl=%2Foperations%3FfromDate%3D1680339000000%26toDate%3D1682844600000%26page%3D7" TargetMode="External"/><Relationship Id="rId117" Type="http://schemas.openxmlformats.org/officeDocument/2006/relationships/hyperlink" Target="https://web3-new.online.sberbank.ru/operations/details?uohId=0003_000059202583972&amp;backUrl=%2Foperations%3FfromDate%3D1680339000000%26toDate%3D1682844600000%26page%3D7" TargetMode="External"/><Relationship Id="rId118" Type="http://schemas.openxmlformats.org/officeDocument/2006/relationships/hyperlink" Target="https://web3-new.online.sberbank.ru/operations/details?uohId=0003_000059202583971&amp;backUrl=%2Foperations%3FfromDate%3D1680339000000%26toDate%3D1682844600000%26page%3D7" TargetMode="External"/><Relationship Id="rId119" Type="http://schemas.openxmlformats.org/officeDocument/2006/relationships/hyperlink" Target="https://web3-new.online.sberbank.ru/operations/details?uohId=0003_000059202583969&amp;backUrl=%2Foperations%3FfromDate%3D1680339000000%26toDate%3D1682844600000%26page%3D7" TargetMode="External"/><Relationship Id="rId120" Type="http://schemas.openxmlformats.org/officeDocument/2006/relationships/hyperlink" Target="https://web3-new.online.sberbank.ru/operations/details?uohId=0003_000059202583967&amp;backUrl=%2Foperations%3FfromDate%3D1680339000000%26toDate%3D1682844600000%26page%3D7" TargetMode="External"/><Relationship Id="rId121" Type="http://schemas.openxmlformats.org/officeDocument/2006/relationships/hyperlink" Target="https://web3-new.online.sberbank.ru/operations/details?uohId=0003_000059202583966&amp;backUrl=%2Foperations%3FfromDate%3D1680339000000%26toDate%3D1682844600000%26page%3D7" TargetMode="External"/><Relationship Id="rId122" Type="http://schemas.openxmlformats.org/officeDocument/2006/relationships/hyperlink" Target="https://web3-new.online.sberbank.ru/operations/details?uohId=0003_000059202583965&amp;backUrl=%2Foperations%3FfromDate%3D1680339000000%26toDate%3D1682844600000%26page%3D7" TargetMode="External"/><Relationship Id="rId123" Type="http://schemas.openxmlformats.org/officeDocument/2006/relationships/hyperlink" Target="https://web3-new.online.sberbank.ru/operations/details?uohId=0003_000059202583962&amp;backUrl=%2Foperations%3FfromDate%3D1680339000000%26toDate%3D1682844600000%26page%3D7" TargetMode="External"/><Relationship Id="rId124" Type="http://schemas.openxmlformats.org/officeDocument/2006/relationships/hyperlink" Target="https://web3-new.online.sberbank.ru/operations/details?uohId=0003_000059202583961&amp;backUrl=%2Foperations%3FfromDate%3D1680339000000%26toDate%3D1682844600000%26page%3D7" TargetMode="External"/><Relationship Id="rId125" Type="http://schemas.openxmlformats.org/officeDocument/2006/relationships/hyperlink" Target="https://web3-new.online.sberbank.ru/operations/details?uohId=0003_000059202583960&amp;backUrl=%2Foperations%3FfromDate%3D1680339000000%26toDate%3D1682844600000%26page%3D7" TargetMode="External"/><Relationship Id="rId126" Type="http://schemas.openxmlformats.org/officeDocument/2006/relationships/hyperlink" Target="https://web3-new.online.sberbank.ru/operations/details?uohId=0003_000059202583959&amp;backUrl=%2Foperations%3FfromDate%3D1680339000000%26toDate%3D1682844600000%26page%3D7" TargetMode="External"/><Relationship Id="rId127" Type="http://schemas.openxmlformats.org/officeDocument/2006/relationships/hyperlink" Target="https://web3-new.online.sberbank.ru/operations/details?uohId=0003_000059202583958&amp;backUrl=%2Foperations%3FfromDate%3D1680339000000%26toDate%3D1682844600000%26page%3D7" TargetMode="External"/><Relationship Id="rId128" Type="http://schemas.openxmlformats.org/officeDocument/2006/relationships/hyperlink" Target="https://web3-new.online.sberbank.ru/operations/details?uohId=0003_000059202583956&amp;backUrl=%2Foperations%3FfromDate%3D1680339000000%26toDate%3D1682844600000%26page%3D7" TargetMode="External"/><Relationship Id="rId129" Type="http://schemas.openxmlformats.org/officeDocument/2006/relationships/hyperlink" Target="https://web3-new.online.sberbank.ru/operations/details?uohId=0003_000059202583955&amp;backUrl=%2Foperations%3FfromDate%3D1680339000000%26toDate%3D1682844600000%26page%3D7" TargetMode="External"/><Relationship Id="rId130" Type="http://schemas.openxmlformats.org/officeDocument/2006/relationships/hyperlink" Target="https://web3-new.online.sberbank.ru/operations/details?uohId=0003_000059202583954&amp;backUrl=%2Foperations%3FfromDate%3D1680339000000%26toDate%3D1682844600000%26page%3D7" TargetMode="External"/><Relationship Id="rId131" Type="http://schemas.openxmlformats.org/officeDocument/2006/relationships/hyperlink" Target="https://web3-new.online.sberbank.ru/operations/details?uohId=0003_000059202583953&amp;backUrl=%2Foperations%3FfromDate%3D1680339000000%26toDate%3D1682844600000%26page%3D7" TargetMode="External"/><Relationship Id="rId132" Type="http://schemas.openxmlformats.org/officeDocument/2006/relationships/hyperlink" Target="https://web3-new.online.sberbank.ru/operations/details?uohId=0003_000059202583951&amp;backUrl=%2Foperations%3FfromDate%3D1680339000000%26toDate%3D1682844600000%26page%3D7" TargetMode="External"/><Relationship Id="rId133" Type="http://schemas.openxmlformats.org/officeDocument/2006/relationships/hyperlink" Target="https://web3-new.online.sberbank.ru/operations/details?uohId=0003_000059202583949&amp;backUrl=%2Foperations%3FfromDate%3D1680339000000%26toDate%3D1682844600000%26page%3D7" TargetMode="External"/><Relationship Id="rId134" Type="http://schemas.openxmlformats.org/officeDocument/2006/relationships/hyperlink" Target="https://web3-new.online.sberbank.ru/operations/details?uohId=0003_000059202583948&amp;backUrl=%2Foperations%3FfromDate%3D1680339000000%26toDate%3D1682844600000%26page%3D7" TargetMode="External"/><Relationship Id="rId135" Type="http://schemas.openxmlformats.org/officeDocument/2006/relationships/hyperlink" Target="https://web3-new.online.sberbank.ru/operations/details?uohId=0003_000059202583947&amp;backUrl=%2Foperations%3FfromDate%3D1680339000000%26toDate%3D1682844600000%26page%3D7" TargetMode="External"/><Relationship Id="rId136" Type="http://schemas.openxmlformats.org/officeDocument/2006/relationships/hyperlink" Target="https://web3-new.online.sberbank.ru/operations/details?uohId=0003_000059202583946&amp;backUrl=%2Foperations%3FfromDate%3D1680339000000%26toDate%3D1682844600000%26page%3D8" TargetMode="External"/><Relationship Id="rId137" Type="http://schemas.openxmlformats.org/officeDocument/2006/relationships/hyperlink" Target="https://web3-new.online.sberbank.ru/operations/details?uohId=0003_000059202583945&amp;backUrl=%2Foperations%3FfromDate%3D1680339000000%26toDate%3D1682844600000%26page%3D8" TargetMode="External"/><Relationship Id="rId138" Type="http://schemas.openxmlformats.org/officeDocument/2006/relationships/hyperlink" Target="https://web3-new.online.sberbank.ru/operations/details?uohId=0003_000059202583943&amp;backUrl=%2Foperations%3FfromDate%3D1680339000000%26toDate%3D1682844600000%26page%3D8" TargetMode="External"/><Relationship Id="rId139" Type="http://schemas.openxmlformats.org/officeDocument/2006/relationships/hyperlink" Target="https://web3-new.online.sberbank.ru/operations/details?uohId=0003_000059202583941&amp;backUrl=%2Foperations%3FfromDate%3D1680339000000%26toDate%3D1682844600000%26page%3D8" TargetMode="External"/><Relationship Id="rId140" Type="http://schemas.openxmlformats.org/officeDocument/2006/relationships/hyperlink" Target="https://web3-new.online.sberbank.ru/operations/details?uohId=0003_000059202583939&amp;backUrl=%2Foperations%3FfromDate%3D1680339000000%26toDate%3D1682844600000%26page%3D8" TargetMode="External"/><Relationship Id="rId14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3937" TargetMode="External"/><Relationship Id="rId142" Type="http://schemas.openxmlformats.org/officeDocument/2006/relationships/hyperlink" Target="https://web3-new.online.sberbank.ru/operations/details?uohId=0003_000059202583935&amp;backUrl=%2Foperations%3FfromDate%3D1680339000000%26toDate%3D1682844600000%26page%3D8" TargetMode="External"/><Relationship Id="rId14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3932" TargetMode="External"/><Relationship Id="rId144" Type="http://schemas.openxmlformats.org/officeDocument/2006/relationships/hyperlink" Target="https://web3-new.online.sberbank.ru/operations/details?uohId=0003_000059202583930&amp;backUrl=%2Foperations%3FfromDate%3D1680339000000%26toDate%3D1682844600000%26page%3D8" TargetMode="External"/><Relationship Id="rId145" Type="http://schemas.openxmlformats.org/officeDocument/2006/relationships/hyperlink" Target="https://web3-new.online.sberbank.ru/operations/details?uohId=0003_000059202583928&amp;backUrl=%2Foperations%3FfromDate%3D1680339000000%26toDate%3D1682844600000%26page%3D8" TargetMode="External"/><Relationship Id="rId146" Type="http://schemas.openxmlformats.org/officeDocument/2006/relationships/hyperlink" Target="https://web3-new.online.sberbank.ru/operations/details?uohId=0003_000059202583927&amp;backUrl=%2Foperations%3FfromDate%3D1680339000000%26toDate%3D1682844600000%26page%3D8" TargetMode="External"/><Relationship Id="rId147" Type="http://schemas.openxmlformats.org/officeDocument/2006/relationships/hyperlink" Target="https://web3-new.online.sberbank.ru/operations/details?uohId=0003_000059202583922&amp;backUrl=%2Foperations%3FfromDate%3D1680339000000%26toDate%3D1682844600000%26page%3D8" TargetMode="External"/><Relationship Id="rId148" Type="http://schemas.openxmlformats.org/officeDocument/2006/relationships/hyperlink" Target="https://web3-new.online.sberbank.ru/operations/details?uohId=0003_000059202583920&amp;backUrl=%2Foperations%3FfromDate%3D1680339000000%26toDate%3D1682844600000%26page%3D8" TargetMode="External"/><Relationship Id="rId149" Type="http://schemas.openxmlformats.org/officeDocument/2006/relationships/hyperlink" Target="https://web3-new.online.sberbank.ru/operations/details?uohId=0003_000059202583918&amp;backUrl=%2Foperations%3FfromDate%3D1680339000000%26toDate%3D1682844600000%26page%3D8" TargetMode="External"/><Relationship Id="rId150" Type="http://schemas.openxmlformats.org/officeDocument/2006/relationships/hyperlink" Target="https://web3-new.online.sberbank.ru/operations/details?uohId=0003_000059202583917&amp;backUrl=%2Foperations%3FfromDate%3D1680339000000%26toDate%3D1682844600000%26page%3D8" TargetMode="External"/><Relationship Id="rId151" Type="http://schemas.openxmlformats.org/officeDocument/2006/relationships/hyperlink" Target="https://web3-new.online.sberbank.ru/operations/details?uohId=0003_000059202583914&amp;backUrl=%2Foperations%3FfromDate%3D1680339000000%26toDate%3D1682844600000%26page%3D8" TargetMode="External"/><Relationship Id="rId152" Type="http://schemas.openxmlformats.org/officeDocument/2006/relationships/hyperlink" Target="https://web3-new.online.sberbank.ru/operations/details?uohId=0003_000059202583912&amp;backUrl=%2Foperations%3FfromDate%3D1680339000000%26toDate%3D1682844600000%26page%3D8" TargetMode="External"/><Relationship Id="rId153" Type="http://schemas.openxmlformats.org/officeDocument/2006/relationships/hyperlink" Target="https://web3-new.online.sberbank.ru/operations/details?uohId=0003_000059202583910&amp;backUrl=%2Foperations%3FfromDate%3D1680339000000%26toDate%3D1682844600000%26page%3D8" TargetMode="External"/><Relationship Id="rId154" Type="http://schemas.openxmlformats.org/officeDocument/2006/relationships/hyperlink" Target="https://web3-new.online.sberbank.ru/operations/details?uohId=0003_000059202583907&amp;backUrl=%2Foperations%3FfromDate%3D1680339000000%26toDate%3D1682844600000%26page%3D8" TargetMode="External"/><Relationship Id="rId155" Type="http://schemas.openxmlformats.org/officeDocument/2006/relationships/hyperlink" Target="https://web3-new.online.sberbank.ru/operations/details?uohId=0003_000059202583905&amp;backUrl=%2Foperations%3FfromDate%3D1680339000000%26toDate%3D1682844600000%26page%3D8" TargetMode="External"/><Relationship Id="rId156" Type="http://schemas.openxmlformats.org/officeDocument/2006/relationships/hyperlink" Target="https://web3-new.online.sberbank.ru/operations/details?uohId=0003_000059202583900&amp;backUrl=%2Foperations%3FfromDate%3D1680339000000%26toDate%3D1682844600000%26page%3D9" TargetMode="External"/><Relationship Id="rId157" Type="http://schemas.openxmlformats.org/officeDocument/2006/relationships/hyperlink" Target="https://web3-new.online.sberbank.ru/operations/details?uohId=0003_000059202583899&amp;backUrl=%2Foperations%3FfromDate%3D1680339000000%26toDate%3D1682844600000%26page%3D9" TargetMode="External"/><Relationship Id="rId158" Type="http://schemas.openxmlformats.org/officeDocument/2006/relationships/hyperlink" Target="https://web3-new.online.sberbank.ru/operations/details?uohId=0003_000059202583898&amp;backUrl=%2Foperations%3FfromDate%3D1680339000000%26toDate%3D1682844600000%26page%3D9" TargetMode="External"/><Relationship Id="rId15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3897" TargetMode="External"/><Relationship Id="rId160" Type="http://schemas.openxmlformats.org/officeDocument/2006/relationships/hyperlink" Target="https://web3-new.online.sberbank.ru/operations/details?uohId=0003_000059202583896&amp;backUrl=%2Foperations%3FfromDate%3D1680339000000%26toDate%3D1682844600000%26page%3D9" TargetMode="External"/><Relationship Id="rId161" Type="http://schemas.openxmlformats.org/officeDocument/2006/relationships/hyperlink" Target="https://web3-new.online.sberbank.ru/operations/details?uohId=0003_000059202583895&amp;backUrl=%2Foperations%3FfromDate%3D1680339000000%26toDate%3D1682844600000%26page%3D9" TargetMode="External"/><Relationship Id="rId162" Type="http://schemas.openxmlformats.org/officeDocument/2006/relationships/hyperlink" Target="https://web3-new.online.sberbank.ru/operations/details?uohId=0003_000059202583893&amp;backUrl=%2Foperations%3FfromDate%3D1680339000000%26toDate%3D1682844600000%26page%3D9" TargetMode="External"/><Relationship Id="rId16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3891" TargetMode="External"/><Relationship Id="rId164" Type="http://schemas.openxmlformats.org/officeDocument/2006/relationships/hyperlink" Target="https://web3-new.online.sberbank.ru/operations/details?uohId=0003_000059202583887&amp;backUrl=%2Foperations%3FfromDate%3D1680339000000%26toDate%3D1682844600000%26page%3D9" TargetMode="External"/><Relationship Id="rId165" Type="http://schemas.openxmlformats.org/officeDocument/2006/relationships/hyperlink" Target="https://web3-new.online.sberbank.ru/operations/details?uohId=0003_000059202583885&amp;backUrl=%2Foperations%3FfromDate%3D1680339000000%26toDate%3D1682844600000%26page%3D9" TargetMode="External"/><Relationship Id="rId166" Type="http://schemas.openxmlformats.org/officeDocument/2006/relationships/hyperlink" Target="https://web3-new.online.sberbank.ru/operations/details?uohId=0003_000059202583884&amp;backUrl=%2Foperations%3FfromDate%3D1680339000000%26toDate%3D1682844600000%26page%3D9" TargetMode="External"/><Relationship Id="rId167" Type="http://schemas.openxmlformats.org/officeDocument/2006/relationships/hyperlink" Target="https://web3-new.online.sberbank.ru/operations/details?uohId=0003_000059202583883&amp;backUrl=%2Foperations%3FfromDate%3D1680339000000%26toDate%3D1682844600000%26page%3D9" TargetMode="External"/><Relationship Id="rId16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3881" TargetMode="External"/><Relationship Id="rId169" Type="http://schemas.openxmlformats.org/officeDocument/2006/relationships/hyperlink" Target="https://web3-new.online.sberbank.ru/operations/details?uohId=0003_000059202583879&amp;backUrl=%2Foperations%3FfromDate%3D1680339000000%26toDate%3D1682844600000%26page%3D9" TargetMode="External"/><Relationship Id="rId170" Type="http://schemas.openxmlformats.org/officeDocument/2006/relationships/hyperlink" Target="https://web3-new.online.sberbank.ru/operations/details?uohId=0003_000059202583878&amp;backUrl=%2Foperations%3FfromDate%3D1680339000000%26toDate%3D1682844600000%26page%3D9" TargetMode="External"/><Relationship Id="rId171" Type="http://schemas.openxmlformats.org/officeDocument/2006/relationships/hyperlink" Target="https://web3-new.online.sberbank.ru/operations/details?uohId=0003_000059202583877&amp;backUrl=%2Foperations%3FfromDate%3D1680339000000%26toDate%3D1682844600000%26page%3D9" TargetMode="External"/><Relationship Id="rId172" Type="http://schemas.openxmlformats.org/officeDocument/2006/relationships/hyperlink" Target="https://web3-new.online.sberbank.ru/operations/details?uohId=0003_000059202583876&amp;backUrl=%2Foperations%3FfromDate%3D1680339000000%26toDate%3D1682844600000%26page%3D9" TargetMode="External"/><Relationship Id="rId173" Type="http://schemas.openxmlformats.org/officeDocument/2006/relationships/hyperlink" Target="https://web3-new.online.sberbank.ru/operations/details?uohId=0003_000059202583875&amp;backUrl=%2Foperations%3FfromDate%3D1680339000000%26toDate%3D1682844600000%26page%3D9" TargetMode="External"/><Relationship Id="rId17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9202583872" TargetMode="External"/><Relationship Id="rId175" Type="http://schemas.openxmlformats.org/officeDocument/2006/relationships/hyperlink" Target="https://web3-new.online.sberbank.ru/operations/details?uohId=0003_000059202583871&amp;backUrl=%2Foperations%3FfromDate%3D1680339000000%26toDate%3D1682844600000%26page%3D9" TargetMode="External"/><Relationship Id="rId176" Type="http://schemas.openxmlformats.org/officeDocument/2006/relationships/hyperlink" Target="https://web3-new.online.sberbank.ru/sbtsbol/private/transfers/client/workflow?srcDocumentId=0003_0000000004162968261&amp;srcDocumentType=UfsOutTransfer&amp;action=INFO" TargetMode="External"/><Relationship Id="rId177" Type="http://schemas.openxmlformats.org/officeDocument/2006/relationships/hyperlink" Target="https://web3-new.online.sberbank.ru/operations/details?uohId=0003_000059044272592&amp;backUrl=%2Foperations%3FfromDate%3D1680339000000%26toDate%3D1682844600000%26page%3D10" TargetMode="External"/><Relationship Id="rId178" Type="http://schemas.openxmlformats.org/officeDocument/2006/relationships/hyperlink" Target="https://web3-new.online.sberbank.ru/sbtsbol/private/transfers/client/workflow?srcDocumentId=0003_0000000004155910459&amp;srcDocumentType=UfsOutTransfer&amp;action=INFO" TargetMode="External"/><Relationship Id="rId179" Type="http://schemas.openxmlformats.org/officeDocument/2006/relationships/hyperlink" Target="https://web3-new.online.sberbank.ru/sbtsbol/private/transfers/client/workflow?srcDocumentId=0003_0000000004155903379&amp;srcDocumentType=UfsOutTransfer&amp;action=INFO" TargetMode="External"/><Relationship Id="rId180" Type="http://schemas.openxmlformats.org/officeDocument/2006/relationships/hyperlink" Target="https://web3-new.online.sberbank.ru/sbtsbol/private/transfers/client/workflow?srcDocumentId=0003_0000000004155899039&amp;srcDocumentType=UfsOutTransfer&amp;action=INFO" TargetMode="External"/><Relationship Id="rId181" Type="http://schemas.openxmlformats.org/officeDocument/2006/relationships/hyperlink" Target="https://web3-new.online.sberbank.ru/sbtsbol/private/transfers/client/workflow?srcDocumentId=0003_0000000004155891802&amp;srcDocumentType=UfsOutTransfer&amp;action=INFO" TargetMode="External"/><Relationship Id="rId182" Type="http://schemas.openxmlformats.org/officeDocument/2006/relationships/hyperlink" Target="https://web3-new.online.sberbank.ru/sbtsbol/private/transfers/client/workflow?srcDocumentId=0003_0000000004155886022&amp;srcDocumentType=UfsOutTransfer&amp;action=INFO" TargetMode="External"/><Relationship Id="rId183" Type="http://schemas.openxmlformats.org/officeDocument/2006/relationships/hyperlink" Target="https://web3-new.online.sberbank.ru/sbtsbol/private/transfers/client/workflow?srcDocumentId=0003_0000000004155879423&amp;srcDocumentType=UfsOutTransfer&amp;action=INFO" TargetMode="External"/><Relationship Id="rId184" Type="http://schemas.openxmlformats.org/officeDocument/2006/relationships/hyperlink" Target="https://web3-new.online.sberbank.ru/sbtsbol/private/transfers/client/workflow?srcDocumentId=0003_0000000004155870103&amp;srcDocumentType=UfsOutTransfer&amp;action=INFO" TargetMode="External"/><Relationship Id="rId185" Type="http://schemas.openxmlformats.org/officeDocument/2006/relationships/hyperlink" Target="https://web3-new.online.sberbank.ru/operations/details?uohId=0003_000058989820638&amp;backUrl=%2Foperations%3FfromDate%3D1680339000000%26toDate%3D1682844600000%26page%3D10" TargetMode="External"/><Relationship Id="rId186" Type="http://schemas.openxmlformats.org/officeDocument/2006/relationships/hyperlink" Target="https://web3-new.online.sberbank.ru/operations/details?uohId=0003_000058830483430&amp;backUrl=%2Foperations%3FfromDate%3D1680339000000%26toDate%3D1682844600000%26page%3D10" TargetMode="External"/><Relationship Id="rId187" Type="http://schemas.openxmlformats.org/officeDocument/2006/relationships/hyperlink" Target="https://web3-new.online.sberbank.ru/operations/details?uohId=0003_000058830483420&amp;backUrl=%2Foperations%3FfromDate%3D1680339000000%26toDate%3D1682844600000%26page%3D10" TargetMode="External"/><Relationship Id="rId188" Type="http://schemas.openxmlformats.org/officeDocument/2006/relationships/hyperlink" Target="https://web3-new.online.sberbank.ru/operations/details?uohId=0003_000058768044342&amp;backUrl=%2Foperations%3FfromDate%3D1680339000000%26toDate%3D1682844600000%26page%3D10" TargetMode="External"/><Relationship Id="rId189" Type="http://schemas.openxmlformats.org/officeDocument/2006/relationships/hyperlink" Target="https://web3-new.online.sberbank.ru/sbtsbol/private/transfers/client/workflow?srcDocumentId=0003_0000000004122198598&amp;srcDocumentType=UfsOutTransfer&amp;action=INFO" TargetMode="External"/><Relationship Id="rId190" Type="http://schemas.openxmlformats.org/officeDocument/2006/relationships/hyperlink" Target="https://web3-new.online.sberbank.ru/sbtsbol/private/transfers/client/workflow?srcDocumentId=0003_0000000004120536463&amp;srcDocumentType=UfsOutTransfer&amp;action=INFO" TargetMode="External"/><Relationship Id="rId191" Type="http://schemas.openxmlformats.org/officeDocument/2006/relationships/hyperlink" Target="https://web3-new.online.sberbank.ru/sbtsbol/private/details/pos?documentId=0003_000058731945825" TargetMode="External"/><Relationship Id="rId192" Type="http://schemas.openxmlformats.org/officeDocument/2006/relationships/hyperlink" Target="https://web3-new.online.sberbank.ru/operations/details?uohId=0003_000058731945818&amp;backUrl=%2Foperations%3FfromDate%3D1680339000000%26toDate%3D1682844600000%26page%3D10" TargetMode="External"/><Relationship Id="rId19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8731945809" TargetMode="External"/><Relationship Id="rId194" Type="http://schemas.openxmlformats.org/officeDocument/2006/relationships/hyperlink" Target="https://web3-new.online.sberbank.ru/sbtsbol/private/details/pos?documentId=0003_000058731945801" TargetMode="External"/><Relationship Id="rId195" Type="http://schemas.openxmlformats.org/officeDocument/2006/relationships/hyperlink" Target="https://web3-new.online.sberbank.ru/operations/details?uohId=0003_000058731945795&amp;backUrl=%2Foperations%3FfromDate%3D1680339000000%26toDate%3D1682844600000%26page%3D11" TargetMode="External"/><Relationship Id="rId196" Type="http://schemas.openxmlformats.org/officeDocument/2006/relationships/hyperlink" Target="https://web3-new.online.sberbank.ru/operations/details?uohId=0003_000058731945786&amp;backUrl=%2Foperations%3FfromDate%3D1680339000000%26toDate%3D1682844600000%26page%3D11" TargetMode="External"/><Relationship Id="rId197" Type="http://schemas.openxmlformats.org/officeDocument/2006/relationships/hyperlink" Target="https://web3-new.online.sberbank.ru/operations/details?uohId=0003_000058731945780&amp;backUrl=%2Foperations%3FfromDate%3D1680339000000%26toDate%3D1682844600000%26page%3D11" TargetMode="External"/><Relationship Id="rId198" Type="http://schemas.openxmlformats.org/officeDocument/2006/relationships/hyperlink" Target="https://web3-new.online.sberbank.ru/sbtsbol/private/details/pos?documentId=0003_000058731945770" TargetMode="External"/><Relationship Id="rId199" Type="http://schemas.openxmlformats.org/officeDocument/2006/relationships/hyperlink" Target="https://web3-new.online.sberbank.ru/operations/details?uohId=0003_000058731945762&amp;backUrl=%2Foperations%3FfromDate%3D1680339000000%26toDate%3D1682844600000%26page%3D11" TargetMode="External"/><Relationship Id="rId200" Type="http://schemas.openxmlformats.org/officeDocument/2006/relationships/hyperlink" Target="https://web3-new.online.sberbank.ru/operations/details?uohId=0003_000058731945755&amp;backUrl=%2Foperations%3FfromDate%3D1680339000000%26toDate%3D1682844600000%26page%3D11" TargetMode="External"/><Relationship Id="rId201" Type="http://schemas.openxmlformats.org/officeDocument/2006/relationships/hyperlink" Target="https://web3-new.online.sberbank.ru/sbtsbol/private/details/pos?documentId=0003_000058731945746" TargetMode="External"/><Relationship Id="rId202" Type="http://schemas.openxmlformats.org/officeDocument/2006/relationships/hyperlink" Target="https://web3-new.online.sberbank.ru/operations/details?uohId=0003_000058731945741&amp;backUrl=%2Foperations%3FfromDate%3D1680339000000%26toDate%3D1682844600000%26page%3D11" TargetMode="External"/><Relationship Id="rId203" Type="http://schemas.openxmlformats.org/officeDocument/2006/relationships/hyperlink" Target="https://web3-new.online.sberbank.ru/operations/details?uohId=0003_000058731945736&amp;backUrl=%2Foperations%3FfromDate%3D1680339000000%26toDate%3D1682844600000%26page%3D11" TargetMode="External"/><Relationship Id="rId204" Type="http://schemas.openxmlformats.org/officeDocument/2006/relationships/hyperlink" Target="https://web3-new.online.sberbank.ru/sbtsbol/private/details/pos?documentId=0003_000058731945708" TargetMode="External"/><Relationship Id="rId205" Type="http://schemas.openxmlformats.org/officeDocument/2006/relationships/hyperlink" Target="https://web3-new.online.sberbank.ru/operations/details?uohId=0003_000058731945701&amp;backUrl=%2Foperations%3FfromDate%3D1680339000000%26toDate%3D1682844600000%26page%3D11" TargetMode="External"/><Relationship Id="rId206" Type="http://schemas.openxmlformats.org/officeDocument/2006/relationships/hyperlink" Target="https://web3-new.online.sberbank.ru/sbtsbol/private/transfers/client/workflow?srcDocumentId=0003_0000000004088897920&amp;srcDocumentType=UfsOutTransfer&amp;action=INFO" TargetMode="External"/><Relationship Id="rId207" Type="http://schemas.openxmlformats.org/officeDocument/2006/relationships/hyperlink" Target="https://web3-new.online.sberbank.ru/operations/details?uohId=0003_000058503337778&amp;backUrl=%2Foperations%3FfromDate%3D1680339000000%26toDate%3D1682844600000%26page%3D11" TargetMode="External"/><Relationship Id="rId208" Type="http://schemas.openxmlformats.org/officeDocument/2006/relationships/hyperlink" Target="https://web3-new.online.sberbank.ru/sbtsbol/private/details/pos?documentId=0003_000058503337774" TargetMode="External"/><Relationship Id="rId209" Type="http://schemas.openxmlformats.org/officeDocument/2006/relationships/hyperlink" Target="https://web3-new.online.sberbank.ru/sbtsbol/private/details/pos?documentId=0003_000058503337762" TargetMode="External"/><Relationship Id="rId210" Type="http://schemas.openxmlformats.org/officeDocument/2006/relationships/hyperlink" Target="https://web3-new.online.sberbank.ru/sbtsbol/private/details/pos?documentId=0003_000058503337756" TargetMode="External"/><Relationship Id="rId211" Type="http://schemas.openxmlformats.org/officeDocument/2006/relationships/hyperlink" Target="https://web3-new.online.sberbank.ru/operations/details?uohId=0003_000058475973464&amp;backUrl=%2Foperations%3FfromDate%3D1680339000000%26toDate%3D1682844600000%26page%3D11" TargetMode="External"/><Relationship Id="rId212" Type="http://schemas.openxmlformats.org/officeDocument/2006/relationships/hyperlink" Target="https://web3-new.online.sberbank.ru/operations/details?uohId=0003_000058475742976&amp;backUrl=%2Foperations%3FfromDate%3D1680339000000%26toDate%3D1682844600000%26page%3D11" TargetMode="External"/><Relationship Id="rId213" Type="http://schemas.openxmlformats.org/officeDocument/2006/relationships/hyperlink" Target="https://web3-new.online.sberbank.ru/sbtsbol/private/details/pos?documentId=0003_000058503337751" TargetMode="External"/><Relationship Id="rId21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58503337741" TargetMode="External"/><Relationship Id="rId215" Type="http://schemas.openxmlformats.org/officeDocument/2006/relationships/hyperlink" Target="https://web3-new.online.sberbank.ru/operations/details?uohId=0003_000058404962847&amp;backUrl=%2Foperations%3FfromDate%3D1680339000000%26toDate%3D1682844600000%26page%3D12" TargetMode="External"/><Relationship Id="rId216" Type="http://schemas.openxmlformats.org/officeDocument/2006/relationships/hyperlink" Target="https://web3-new.online.sberbank.ru/operations/details?uohId=0003_000058404894699&amp;backUrl=%2Foperations%3FfromDate%3D1680339000000%26toDate%3D1682844600000%26page%3D12" TargetMode="External"/><Relationship Id="rId217" Type="http://schemas.openxmlformats.org/officeDocument/2006/relationships/hyperlink" Target="https://web3-new.online.sberbank.ru/operations/details?uohId=0003_000058404877647&amp;backUrl=%2Foperations%3FfromDate%3D1680339000000%26toDate%3D1682844600000%26page%3D12" TargetMode="External"/><Relationship Id="rId218" Type="http://schemas.openxmlformats.org/officeDocument/2006/relationships/hyperlink" Target="https://web3-new.online.sberbank.ru/operations/details?uohId=0003_000058404954255&amp;backUrl=%2Foperations%3FfromDate%3D1680339000000%26toDate%3D1682844600000%26page%3D12" TargetMode="External"/><Relationship Id="rId219" Type="http://schemas.openxmlformats.org/officeDocument/2006/relationships/hyperlink" Target="https://web3-new.online.sberbank.ru/sbtsbol/private/details/pos?documentId=0003_000058404954250" TargetMode="External"/><Relationship Id="rId220" Type="http://schemas.openxmlformats.org/officeDocument/2006/relationships/hyperlink" Target="https://web3-new.online.sberbank.ru/operations/details?uohId=0003_000058404954242&amp;backUrl=%2Foperations%3FfromDate%3D1680339000000%26toDate%3D1682844600000%26page%3D12" TargetMode="External"/><Relationship Id="rId221" Type="http://schemas.openxmlformats.org/officeDocument/2006/relationships/hyperlink" Target="https://web3-new.online.sberbank.ru/operations/details?uohId=0003_000058404954236&amp;backUrl=%2Foperations%3FfromDate%3D1680339000000%26toDate%3D1682844600000%26page%3D12" TargetMode="External"/><Relationship Id="rId222" Type="http://schemas.openxmlformats.org/officeDocument/2006/relationships/hyperlink" Target="https://web3-new.online.sberbank.ru/operations/details?uohId=0003_000058404954228&amp;backUrl=%2Foperations%3FfromDate%3D1680339000000%26toDate%3D1682844600000%26page%3D12" TargetMode="External"/><Relationship Id="rId223" Type="http://schemas.openxmlformats.org/officeDocument/2006/relationships/hyperlink" Target="https://web3-new.online.sberbank.ru/operations/details?uohId=0003_000058404954220&amp;backUrl=%2Foperations%3FfromDate%3D1680339000000%26toDate%3D1682844600000%26page%3D12" TargetMode="External"/><Relationship Id="rId224" Type="http://schemas.openxmlformats.org/officeDocument/2006/relationships/hyperlink" Target="https://web3-new.online.sberbank.ru/sbtsbol/private/transfers/client/workflow?srcDocumentId=000S_0000000000290866163&amp;srcDocumentType=UfsOutTransfer&amp;action=INFO" TargetMode="External"/><Relationship Id="rId225" Type="http://schemas.openxmlformats.org/officeDocument/2006/relationships/hyperlink" Target="https://web3-new.online.sberbank.ru/sbtsbol/private/transfers/client/workflow?srcDocumentId=000S_0000000000290858158&amp;srcDocumentType=UfsOutTransfer&amp;action=INFO" TargetMode="External"/><Relationship Id="rId226" Type="http://schemas.openxmlformats.org/officeDocument/2006/relationships/hyperlink" Target="https://web3-new.online.sberbank.ru/sbtsbol/private/transfers/client/workflow?srcDocumentId=000S_0000000000290850387&amp;srcDocumentType=UfsOutTransfer&amp;action=INFO" TargetMode="External"/><Relationship Id="rId227" Type="http://schemas.openxmlformats.org/officeDocument/2006/relationships/hyperlink" Target="https://web3-new.online.sberbank.ru/sbtsbol/private/transfers/client/workflow?srcDocumentId=000S_0000000000290844867&amp;srcDocumentType=UfsOutTransfer&amp;action=INFO" TargetMode="External"/><Relationship Id="rId228" Type="http://schemas.openxmlformats.org/officeDocument/2006/relationships/hyperlink" Target="https://web3-new.online.sberbank.ru/sbtsbol/private/transfers/client/workflow?srcDocumentId=000S_0000000000290839716&amp;srcDocumentType=UfsOutTransfer&amp;action=INFO" TargetMode="External"/><Relationship Id="rId229" Type="http://schemas.openxmlformats.org/officeDocument/2006/relationships/hyperlink" Target="https://web3-new.online.sberbank.ru/sbtsbol/private/payments/provider?documentId=000S_0000000000290818899" TargetMode="External"/><Relationship Id="rId230" Type="http://schemas.openxmlformats.org/officeDocument/2006/relationships/hyperlink" Target="https://web3-new.online.sberbank.ru/sbtsbol/private/details/pos?documentId=0003_000058404954120" TargetMode="External"/><Relationship Id="rId231" Type="http://schemas.openxmlformats.org/officeDocument/2006/relationships/hyperlink" Target="https://web3-new.online.sberbank.ru/operations/details?uohId=0003_000058404954101&amp;backUrl=%2Foperations%3FfromDate%3D1680339000000%26toDate%3D1682844600000%26page%3D13" TargetMode="External"/><Relationship Id="rId232" Type="http://schemas.openxmlformats.org/officeDocument/2006/relationships/hyperlink" Target="https://web3-new.online.sberbank.ru/sbtsbol/private/details/pos?documentId=0003_000058404954097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3"/>
  <sheetViews>
    <sheetView showFormulas="false" showGridLines="true" showRowColHeaders="true" showZeros="true" rightToLeft="false" tabSelected="false" showOutlineSymbols="true" defaultGridColor="true" view="normal" topLeftCell="A16" colorId="64" zoomScale="148" zoomScaleNormal="148" zoomScalePageLayoutView="100" workbookViewId="0">
      <selection pane="topLeft" activeCell="C28" activeCellId="1" sqref="B194:C194 C28"/>
    </sheetView>
  </sheetViews>
  <sheetFormatPr defaultColWidth="14.3984375" defaultRowHeight="17" zeroHeight="false" outlineLevelRow="0" outlineLevelCol="0"/>
  <cols>
    <col collapsed="false" customWidth="true" hidden="false" outlineLevel="0" max="1" min="1" style="1" width="17.49"/>
    <col collapsed="false" customWidth="true" hidden="false" outlineLevel="0" max="2" min="2" style="1" width="20.4"/>
    <col collapsed="false" customWidth="true" hidden="false" outlineLevel="0" max="3" min="3" style="1" width="27.58"/>
    <col collapsed="false" customWidth="true" hidden="false" outlineLevel="0" max="4" min="4" style="1" width="20.96"/>
    <col collapsed="false" customWidth="true" hidden="false" outlineLevel="0" max="5" min="5" style="2" width="20.96"/>
    <col collapsed="false" customWidth="false" hidden="false" outlineLevel="0" max="6" min="6" style="2" width="14.45"/>
    <col collapsed="false" customWidth="false" hidden="false" outlineLevel="0" max="65" min="7" style="1" width="14.45"/>
  </cols>
  <sheetData>
    <row r="1" customFormat="false" ht="17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/>
    </row>
    <row r="2" customFormat="false" ht="17" hidden="false" customHeight="false" outlineLevel="0" collapsed="false">
      <c r="A2" s="5" t="s">
        <v>5</v>
      </c>
      <c r="B2" s="5" t="s">
        <v>6</v>
      </c>
      <c r="C2" s="6" t="n">
        <v>445.16</v>
      </c>
      <c r="D2" s="6" t="n">
        <v>0</v>
      </c>
      <c r="E2" s="7" t="s">
        <v>7</v>
      </c>
      <c r="F2" s="7"/>
    </row>
    <row r="3" customFormat="false" ht="17" hidden="false" customHeight="false" outlineLevel="0" collapsed="false">
      <c r="A3" s="5" t="s">
        <v>5</v>
      </c>
      <c r="B3" s="5" t="s">
        <v>8</v>
      </c>
      <c r="C3" s="6" t="n">
        <v>0</v>
      </c>
      <c r="D3" s="6" t="n">
        <v>690</v>
      </c>
      <c r="E3" s="7" t="s">
        <v>7</v>
      </c>
      <c r="F3" s="7"/>
    </row>
    <row r="4" customFormat="false" ht="17" hidden="false" customHeight="false" outlineLevel="0" collapsed="false">
      <c r="A4" s="5" t="s">
        <v>9</v>
      </c>
      <c r="B4" s="5" t="s">
        <v>10</v>
      </c>
      <c r="C4" s="8" t="n">
        <v>1000</v>
      </c>
      <c r="D4" s="8" t="n">
        <v>0</v>
      </c>
      <c r="E4" s="7" t="s">
        <v>11</v>
      </c>
      <c r="F4" s="7"/>
    </row>
    <row r="5" customFormat="false" ht="17" hidden="false" customHeight="false" outlineLevel="0" collapsed="false">
      <c r="A5" s="5" t="s">
        <v>9</v>
      </c>
      <c r="B5" s="5" t="s">
        <v>12</v>
      </c>
      <c r="C5" s="8" t="n">
        <v>0</v>
      </c>
      <c r="D5" s="8" t="n">
        <v>1448.31</v>
      </c>
      <c r="E5" s="7" t="s">
        <v>13</v>
      </c>
      <c r="F5" s="7"/>
    </row>
    <row r="6" customFormat="false" ht="17" hidden="false" customHeight="false" outlineLevel="0" collapsed="false">
      <c r="A6" s="5" t="s">
        <v>9</v>
      </c>
      <c r="B6" s="5" t="s">
        <v>14</v>
      </c>
      <c r="C6" s="8" t="n">
        <v>0</v>
      </c>
      <c r="D6" s="8" t="n">
        <v>1199</v>
      </c>
      <c r="E6" s="7" t="s">
        <v>7</v>
      </c>
      <c r="F6" s="7"/>
    </row>
    <row r="7" customFormat="false" ht="17" hidden="false" customHeight="false" outlineLevel="0" collapsed="false">
      <c r="A7" s="5" t="s">
        <v>9</v>
      </c>
      <c r="B7" s="5" t="s">
        <v>15</v>
      </c>
      <c r="C7" s="8" t="n">
        <v>0</v>
      </c>
      <c r="D7" s="8" t="n">
        <v>1380</v>
      </c>
      <c r="E7" s="7" t="s">
        <v>7</v>
      </c>
      <c r="F7" s="7"/>
    </row>
    <row r="8" customFormat="false" ht="17" hidden="false" customHeight="false" outlineLevel="0" collapsed="false">
      <c r="A8" s="5" t="s">
        <v>9</v>
      </c>
      <c r="B8" s="5" t="s">
        <v>16</v>
      </c>
      <c r="C8" s="6" t="n">
        <v>0</v>
      </c>
      <c r="D8" s="6" t="n">
        <v>631</v>
      </c>
      <c r="E8" s="7" t="s">
        <v>7</v>
      </c>
      <c r="F8" s="7"/>
    </row>
    <row r="9" customFormat="false" ht="17" hidden="false" customHeight="false" outlineLevel="0" collapsed="false">
      <c r="A9" s="5" t="s">
        <v>9</v>
      </c>
      <c r="B9" s="5" t="s">
        <v>17</v>
      </c>
      <c r="C9" s="6" t="n">
        <v>0</v>
      </c>
      <c r="D9" s="6" t="n">
        <v>648</v>
      </c>
      <c r="E9" s="7" t="s">
        <v>13</v>
      </c>
      <c r="F9" s="7"/>
    </row>
    <row r="10" customFormat="false" ht="17" hidden="false" customHeight="false" outlineLevel="0" collapsed="false">
      <c r="A10" s="5" t="s">
        <v>18</v>
      </c>
      <c r="B10" s="5" t="s">
        <v>19</v>
      </c>
      <c r="C10" s="6" t="n">
        <v>0</v>
      </c>
      <c r="D10" s="6" t="n">
        <v>267.75</v>
      </c>
      <c r="E10" s="7" t="s">
        <v>7</v>
      </c>
      <c r="F10" s="7"/>
    </row>
    <row r="11" customFormat="false" ht="17" hidden="false" customHeight="false" outlineLevel="0" collapsed="false">
      <c r="A11" s="5" t="s">
        <v>18</v>
      </c>
      <c r="B11" s="5" t="s">
        <v>20</v>
      </c>
      <c r="C11" s="8" t="n">
        <v>0</v>
      </c>
      <c r="D11" s="8" t="n">
        <v>15300</v>
      </c>
      <c r="E11" s="7" t="s">
        <v>21</v>
      </c>
      <c r="F11" s="7"/>
    </row>
    <row r="12" customFormat="false" ht="17" hidden="false" customHeight="false" outlineLevel="0" collapsed="false">
      <c r="A12" s="5" t="s">
        <v>22</v>
      </c>
      <c r="B12" s="5" t="s">
        <v>23</v>
      </c>
      <c r="C12" s="6" t="n">
        <v>0</v>
      </c>
      <c r="D12" s="6" t="n">
        <v>282</v>
      </c>
      <c r="E12" s="7" t="s">
        <v>24</v>
      </c>
      <c r="F12" s="7"/>
    </row>
    <row r="13" customFormat="false" ht="17" hidden="false" customHeight="false" outlineLevel="0" collapsed="false">
      <c r="A13" s="5" t="s">
        <v>25</v>
      </c>
      <c r="B13" s="5" t="s">
        <v>26</v>
      </c>
      <c r="C13" s="8" t="n">
        <v>0</v>
      </c>
      <c r="D13" s="8" t="n">
        <v>0</v>
      </c>
      <c r="E13" s="7" t="s">
        <v>13</v>
      </c>
      <c r="F13" s="7"/>
    </row>
    <row r="14" customFormat="false" ht="17" hidden="false" customHeight="false" outlineLevel="0" collapsed="false">
      <c r="A14" s="5" t="s">
        <v>27</v>
      </c>
      <c r="B14" s="5" t="s">
        <v>28</v>
      </c>
      <c r="C14" s="8" t="n">
        <v>0</v>
      </c>
      <c r="D14" s="8" t="n">
        <v>2121.09</v>
      </c>
      <c r="E14" s="7" t="s">
        <v>7</v>
      </c>
      <c r="F14" s="7"/>
    </row>
    <row r="15" customFormat="false" ht="17" hidden="false" customHeight="false" outlineLevel="0" collapsed="false">
      <c r="A15" s="5" t="s">
        <v>27</v>
      </c>
      <c r="B15" s="5" t="s">
        <v>29</v>
      </c>
      <c r="C15" s="6" t="n">
        <v>0</v>
      </c>
      <c r="D15" s="6" t="n">
        <v>295</v>
      </c>
      <c r="E15" s="7" t="s">
        <v>7</v>
      </c>
      <c r="F15" s="7"/>
    </row>
    <row r="16" customFormat="false" ht="17" hidden="false" customHeight="false" outlineLevel="0" collapsed="false">
      <c r="A16" s="5" t="s">
        <v>30</v>
      </c>
      <c r="B16" s="5" t="s">
        <v>31</v>
      </c>
      <c r="C16" s="8" t="n">
        <v>100000</v>
      </c>
      <c r="D16" s="8" t="n">
        <v>0</v>
      </c>
      <c r="E16" s="7" t="s">
        <v>32</v>
      </c>
      <c r="F16" s="7"/>
    </row>
    <row r="17" customFormat="false" ht="17" hidden="false" customHeight="false" outlineLevel="0" collapsed="false">
      <c r="A17" s="5" t="s">
        <v>30</v>
      </c>
      <c r="B17" s="5" t="s">
        <v>33</v>
      </c>
      <c r="C17" s="8" t="n">
        <v>0</v>
      </c>
      <c r="D17" s="8" t="n">
        <v>1942.15</v>
      </c>
      <c r="E17" s="7" t="s">
        <v>7</v>
      </c>
      <c r="F17" s="7"/>
    </row>
    <row r="18" customFormat="false" ht="17" hidden="false" customHeight="false" outlineLevel="0" collapsed="false">
      <c r="A18" s="5" t="s">
        <v>30</v>
      </c>
      <c r="B18" s="5" t="s">
        <v>34</v>
      </c>
      <c r="C18" s="6" t="n">
        <v>0</v>
      </c>
      <c r="D18" s="6" t="n">
        <v>75</v>
      </c>
      <c r="E18" s="7" t="s">
        <v>7</v>
      </c>
      <c r="F18" s="7"/>
    </row>
    <row r="19" customFormat="false" ht="17" hidden="false" customHeight="false" outlineLevel="0" collapsed="false">
      <c r="A19" s="5" t="s">
        <v>35</v>
      </c>
      <c r="B19" s="5" t="s">
        <v>36</v>
      </c>
      <c r="C19" s="8" t="n">
        <v>5000</v>
      </c>
      <c r="D19" s="8" t="n">
        <v>0</v>
      </c>
      <c r="E19" s="7" t="s">
        <v>37</v>
      </c>
      <c r="F19" s="7"/>
    </row>
    <row r="20" customFormat="false" ht="17" hidden="false" customHeight="false" outlineLevel="0" collapsed="false">
      <c r="A20" s="5" t="s">
        <v>35</v>
      </c>
      <c r="B20" s="5" t="s">
        <v>38</v>
      </c>
      <c r="C20" s="8" t="n">
        <v>0</v>
      </c>
      <c r="D20" s="8" t="n">
        <v>1515</v>
      </c>
      <c r="E20" s="7" t="s">
        <v>7</v>
      </c>
      <c r="F20" s="7"/>
    </row>
    <row r="21" customFormat="false" ht="17" hidden="false" customHeight="false" outlineLevel="0" collapsed="false">
      <c r="A21" s="5" t="s">
        <v>39</v>
      </c>
      <c r="B21" s="5" t="s">
        <v>40</v>
      </c>
      <c r="C21" s="6" t="n">
        <v>0</v>
      </c>
      <c r="D21" s="6" t="n">
        <v>299</v>
      </c>
      <c r="E21" s="7" t="s">
        <v>41</v>
      </c>
      <c r="F21" s="7"/>
    </row>
    <row r="22" customFormat="false" ht="17" hidden="false" customHeight="false" outlineLevel="0" collapsed="false">
      <c r="A22" s="5" t="s">
        <v>42</v>
      </c>
      <c r="B22" s="5" t="s">
        <v>43</v>
      </c>
      <c r="C22" s="8" t="n">
        <v>15200</v>
      </c>
      <c r="D22" s="8" t="n">
        <v>15200</v>
      </c>
      <c r="E22" s="7" t="s">
        <v>44</v>
      </c>
      <c r="F22" s="7"/>
    </row>
    <row r="23" customFormat="false" ht="17" hidden="false" customHeight="false" outlineLevel="0" collapsed="false">
      <c r="A23" s="5" t="s">
        <v>45</v>
      </c>
      <c r="B23" s="5" t="s">
        <v>46</v>
      </c>
      <c r="C23" s="8" t="n">
        <v>0</v>
      </c>
      <c r="D23" s="8" t="n">
        <v>2834</v>
      </c>
      <c r="E23" s="7" t="s">
        <v>7</v>
      </c>
      <c r="F23" s="7"/>
    </row>
    <row r="24" customFormat="false" ht="17" hidden="false" customHeight="false" outlineLevel="0" collapsed="false">
      <c r="A24" s="5" t="s">
        <v>47</v>
      </c>
      <c r="B24" s="5" t="s">
        <v>48</v>
      </c>
      <c r="C24" s="6" t="n">
        <v>0</v>
      </c>
      <c r="D24" s="6" t="n">
        <v>635</v>
      </c>
      <c r="E24" s="7" t="s">
        <v>7</v>
      </c>
      <c r="F24" s="7"/>
    </row>
    <row r="25" customFormat="false" ht="17" hidden="false" customHeight="false" outlineLevel="0" collapsed="false">
      <c r="A25" s="5" t="s">
        <v>47</v>
      </c>
      <c r="B25" s="5" t="s">
        <v>49</v>
      </c>
      <c r="C25" s="8" t="n">
        <v>0</v>
      </c>
      <c r="D25" s="8" t="n">
        <v>20000</v>
      </c>
      <c r="E25" s="7" t="s">
        <v>50</v>
      </c>
      <c r="F25" s="7"/>
    </row>
    <row r="26" customFormat="false" ht="17" hidden="false" customHeight="false" outlineLevel="0" collapsed="false">
      <c r="A26" s="5" t="s">
        <v>51</v>
      </c>
      <c r="B26" s="5" t="s">
        <v>52</v>
      </c>
      <c r="C26" s="6" t="n">
        <v>0</v>
      </c>
      <c r="D26" s="6" t="n">
        <v>76.5</v>
      </c>
      <c r="E26" s="7" t="s">
        <v>7</v>
      </c>
      <c r="F26" s="7"/>
    </row>
    <row r="27" customFormat="false" ht="21.65" hidden="false" customHeight="false" outlineLevel="0" collapsed="false">
      <c r="A27" s="5" t="s">
        <v>53</v>
      </c>
      <c r="B27" s="5" t="s">
        <v>54</v>
      </c>
      <c r="C27" s="8" t="n">
        <v>0</v>
      </c>
      <c r="D27" s="8" t="n">
        <v>2950</v>
      </c>
      <c r="E27" s="7" t="s">
        <v>55</v>
      </c>
      <c r="F27" s="7"/>
    </row>
    <row r="28" customFormat="false" ht="17" hidden="false" customHeight="false" outlineLevel="0" collapsed="false">
      <c r="B28" s="1" t="s">
        <v>56</v>
      </c>
      <c r="C28" s="1" t="n">
        <f aca="false">SUM(C2:C27)</f>
        <v>121645.16</v>
      </c>
      <c r="D28" s="1" t="n">
        <f aca="false">SUM(D2:D27)</f>
        <v>69788.8</v>
      </c>
    </row>
    <row r="253" customFormat="false" ht="17" hidden="false" customHeight="false" outlineLevel="0" collapsed="false">
      <c r="E253" s="2" t="n">
        <v>20000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1"/>
  <sheetViews>
    <sheetView showFormulas="false" showGridLines="true" showRowColHeaders="true" showZeros="true" rightToLeft="false" tabSelected="false" showOutlineSymbols="true" defaultGridColor="true" view="normal" topLeftCell="A1" colorId="64" zoomScale="148" zoomScaleNormal="148" zoomScalePageLayoutView="100" workbookViewId="0">
      <selection pane="topLeft" activeCell="E8" activeCellId="1" sqref="B194:C194 E8"/>
    </sheetView>
  </sheetViews>
  <sheetFormatPr defaultColWidth="14.58984375" defaultRowHeight="17" zeroHeight="false" outlineLevelRow="0" outlineLevelCol="0"/>
  <cols>
    <col collapsed="false" customWidth="true" hidden="false" outlineLevel="0" max="2" min="1" style="1" width="14.45"/>
    <col collapsed="false" customWidth="true" hidden="false" outlineLevel="0" max="3" min="3" style="1" width="44.75"/>
    <col collapsed="false" customWidth="true" hidden="false" outlineLevel="0" max="4" min="4" style="1" width="19.73"/>
    <col collapsed="false" customWidth="true" hidden="false" outlineLevel="0" max="5" min="5" style="1" width="20.12"/>
    <col collapsed="false" customWidth="true" hidden="false" outlineLevel="0" max="6" min="6" style="1" width="29.2"/>
    <col collapsed="false" customWidth="true" hidden="false" outlineLevel="0" max="64" min="7" style="1" width="14.45"/>
  </cols>
  <sheetData>
    <row r="1" customFormat="false" ht="15" hidden="false" customHeight="false" outlineLevel="0" collapsed="false"/>
    <row r="2" customFormat="false" ht="15" hidden="false" customHeight="false" outlineLevel="0" collapsed="false"/>
    <row r="3" customFormat="false" ht="15" hidden="false" customHeight="false" outlineLevel="0" collapsed="false"/>
    <row r="4" customFormat="false" ht="15" hidden="false" customHeight="false" outlineLevel="0" collapsed="false"/>
    <row r="5" customFormat="false" ht="15" hidden="false" customHeight="false" outlineLevel="0" collapsed="false">
      <c r="D5" s="1" t="s">
        <v>57</v>
      </c>
      <c r="E5" s="1" t="s">
        <v>58</v>
      </c>
    </row>
    <row r="6" s="10" customFormat="true" ht="15" hidden="false" customHeight="false" outlineLevel="0" collapsed="false">
      <c r="A6" s="1"/>
      <c r="B6" s="1"/>
      <c r="C6" s="1" t="s">
        <v>59</v>
      </c>
      <c r="D6" s="1" t="n">
        <f aca="false">Альфа!C28</f>
        <v>121645.16</v>
      </c>
      <c r="E6" s="9" t="n">
        <f aca="false">Сбер!D243</f>
        <v>230186.42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="10" customFormat="true" ht="17" hidden="false" customHeight="false" outlineLevel="0" collapsed="false">
      <c r="A7" s="1"/>
      <c r="B7" s="1"/>
      <c r="C7" s="1" t="s">
        <v>60</v>
      </c>
      <c r="D7" s="1" t="n">
        <f aca="false">Альфа!D28</f>
        <v>69788.8</v>
      </c>
      <c r="E7" s="9" t="n">
        <f aca="false">Сбер!E243</f>
        <v>229992.18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="10" customFormat="true" ht="17" hidden="false" customHeight="false" outlineLevel="0" collapsed="false">
      <c r="A8" s="1"/>
      <c r="B8" s="1"/>
      <c r="C8" s="1" t="s">
        <v>61</v>
      </c>
      <c r="D8" s="1" t="n">
        <f aca="false">D6-D7</f>
        <v>51856.36</v>
      </c>
      <c r="E8" s="1" t="n">
        <f aca="false">E6-E7</f>
        <v>194.239999999991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="10" customFormat="true" ht="17" hidden="false" customHeight="false" outlineLevel="0" collapsed="false">
      <c r="A9" s="1"/>
      <c r="B9" s="1"/>
      <c r="C9" s="1" t="s">
        <v>62</v>
      </c>
      <c r="D9" s="1" t="n">
        <v>71176.38</v>
      </c>
      <c r="E9" s="11" t="n">
        <v>39167.03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="10" customFormat="true" ht="17" hidden="false" customHeight="false" outlineLevel="0" collapsed="false">
      <c r="A10" s="1"/>
      <c r="B10" s="1"/>
      <c r="C10" s="1" t="s">
        <v>63</v>
      </c>
      <c r="D10" s="1" t="n">
        <f aca="false">D9+D8</f>
        <v>123032.74</v>
      </c>
      <c r="E10" s="11" t="n">
        <f aca="false">E9+E8</f>
        <v>39361.27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7" hidden="false" customHeight="false" outlineLevel="0" collapsed="false">
      <c r="C11" s="12" t="s">
        <v>64</v>
      </c>
      <c r="D11" s="13" t="n">
        <f aca="false">D10+E10</f>
        <v>162394.01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348"/>
  <sheetViews>
    <sheetView showFormulas="false" showGridLines="true" showRowColHeaders="true" showZeros="true" rightToLeft="false" tabSelected="true" showOutlineSymbols="true" defaultGridColor="true" view="normal" topLeftCell="B2" colorId="64" zoomScale="148" zoomScaleNormal="148" zoomScalePageLayoutView="100" workbookViewId="0">
      <pane xSplit="0" ySplit="3" topLeftCell="A188" activePane="bottomLeft" state="frozen"/>
      <selection pane="topLeft" activeCell="B2" activeCellId="0" sqref="B2"/>
      <selection pane="bottomLeft" activeCell="B194" activeCellId="0" sqref="B194:C194"/>
    </sheetView>
  </sheetViews>
  <sheetFormatPr defaultColWidth="14.3984375" defaultRowHeight="12.8" zeroHeight="false" outlineLevelRow="0" outlineLevelCol="0"/>
  <cols>
    <col collapsed="false" customWidth="true" hidden="false" outlineLevel="0" max="2" min="1" style="0" width="15.22"/>
    <col collapsed="false" customWidth="true" hidden="false" outlineLevel="0" max="3" min="3" style="10" width="66.04"/>
    <col collapsed="false" customWidth="true" hidden="false" outlineLevel="0" max="4" min="4" style="14" width="14.74"/>
    <col collapsed="false" customWidth="true" hidden="false" outlineLevel="0" max="5" min="5" style="14" width="22.17"/>
    <col collapsed="false" customWidth="true" hidden="false" outlineLevel="0" max="6" min="6" style="10" width="55.98"/>
    <col collapsed="false" customWidth="true" hidden="false" outlineLevel="0" max="64" min="7" style="0" width="15.22"/>
  </cols>
  <sheetData>
    <row r="1" customFormat="false" ht="12.8" hidden="false" customHeight="false" outlineLevel="0" collapsed="false">
      <c r="B1" s="15" t="s">
        <v>2</v>
      </c>
      <c r="C1" s="15"/>
      <c r="D1" s="15"/>
      <c r="E1" s="16"/>
      <c r="F1" s="15" t="s">
        <v>65</v>
      </c>
    </row>
    <row r="2" customFormat="false" ht="12.8" hidden="false" customHeight="false" outlineLevel="0" collapsed="false">
      <c r="B2" s="15"/>
      <c r="C2" s="15"/>
      <c r="D2" s="15"/>
      <c r="E2" s="15"/>
      <c r="F2" s="15"/>
    </row>
    <row r="3" customFormat="false" ht="12.8" hidden="false" customHeight="false" outlineLevel="0" collapsed="false">
      <c r="B3" s="17" t="s">
        <v>0</v>
      </c>
      <c r="C3" s="17" t="s">
        <v>66</v>
      </c>
      <c r="D3" s="18" t="s">
        <v>67</v>
      </c>
      <c r="E3" s="18" t="s">
        <v>60</v>
      </c>
      <c r="F3" s="17" t="s">
        <v>68</v>
      </c>
    </row>
    <row r="4" customFormat="false" ht="12.8" hidden="false" customHeight="false" outlineLevel="0" collapsed="false">
      <c r="A4" s="19"/>
      <c r="B4" s="20" t="s">
        <v>69</v>
      </c>
      <c r="C4" s="20" t="s">
        <v>69</v>
      </c>
      <c r="D4" s="21"/>
      <c r="E4" s="21"/>
      <c r="F4" s="2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customFormat="false" ht="14.65" hidden="false" customHeight="false" outlineLevel="0" collapsed="false">
      <c r="B5" s="22" t="n">
        <v>45046</v>
      </c>
      <c r="C5" s="23" t="n">
        <v>45046</v>
      </c>
    </row>
    <row r="6" customFormat="false" ht="12.8" hidden="false" customHeight="false" outlineLevel="0" collapsed="false">
      <c r="B6" s="24"/>
      <c r="C6" s="25" t="s">
        <v>70</v>
      </c>
      <c r="D6" s="14" t="n">
        <v>0</v>
      </c>
      <c r="E6" s="14" t="n">
        <v>2900</v>
      </c>
    </row>
    <row r="7" customFormat="false" ht="12.8" hidden="false" customHeight="false" outlineLevel="0" collapsed="false">
      <c r="B7" s="24"/>
      <c r="C7" s="25" t="s">
        <v>71</v>
      </c>
      <c r="D7" s="14" t="n">
        <v>0</v>
      </c>
      <c r="E7" s="14" t="n">
        <v>29</v>
      </c>
    </row>
    <row r="8" customFormat="false" ht="12.8" hidden="false" customHeight="false" outlineLevel="0" collapsed="false">
      <c r="B8" s="24"/>
      <c r="C8" s="25" t="s">
        <v>72</v>
      </c>
      <c r="D8" s="14" t="n">
        <v>0</v>
      </c>
      <c r="E8" s="14" t="n">
        <v>2100</v>
      </c>
    </row>
    <row r="9" customFormat="false" ht="12.8" hidden="false" customHeight="false" outlineLevel="0" collapsed="false">
      <c r="B9" s="24"/>
      <c r="C9" s="25" t="s">
        <v>71</v>
      </c>
      <c r="D9" s="14" t="n">
        <v>0</v>
      </c>
      <c r="E9" s="14" t="n">
        <v>21</v>
      </c>
    </row>
    <row r="10" customFormat="false" ht="14.65" hidden="false" customHeight="false" outlineLevel="0" collapsed="false">
      <c r="B10" s="24"/>
      <c r="C10" s="25" t="s">
        <v>73</v>
      </c>
      <c r="D10" s="14" t="n">
        <v>0</v>
      </c>
      <c r="E10" s="14" t="n">
        <v>2800</v>
      </c>
    </row>
    <row r="11" customFormat="false" ht="12.8" hidden="false" customHeight="false" outlineLevel="0" collapsed="false">
      <c r="B11" s="24"/>
      <c r="C11" s="25" t="s">
        <v>71</v>
      </c>
      <c r="D11" s="14" t="n">
        <v>0</v>
      </c>
      <c r="E11" s="14" t="n">
        <v>7.92</v>
      </c>
    </row>
    <row r="12" customFormat="false" ht="14.65" hidden="false" customHeight="false" outlineLevel="0" collapsed="false">
      <c r="B12" s="24"/>
      <c r="C12" s="25" t="s">
        <v>74</v>
      </c>
      <c r="D12" s="14" t="n">
        <v>0</v>
      </c>
      <c r="E12" s="14" t="n">
        <v>280</v>
      </c>
    </row>
    <row r="13" customFormat="false" ht="14.65" hidden="false" customHeight="false" outlineLevel="0" collapsed="false">
      <c r="B13" s="24"/>
      <c r="C13" s="25" t="s">
        <v>75</v>
      </c>
      <c r="D13" s="14" t="n">
        <v>0</v>
      </c>
      <c r="E13" s="14" t="n">
        <v>100</v>
      </c>
    </row>
    <row r="14" customFormat="false" ht="14.65" hidden="false" customHeight="false" outlineLevel="0" collapsed="false">
      <c r="B14" s="24"/>
      <c r="C14" s="25" t="s">
        <v>76</v>
      </c>
      <c r="D14" s="14" t="n">
        <v>0</v>
      </c>
      <c r="E14" s="14" t="n">
        <v>1763.24</v>
      </c>
    </row>
    <row r="15" customFormat="false" ht="14.65" hidden="false" customHeight="false" outlineLevel="0" collapsed="false">
      <c r="B15" s="24"/>
      <c r="C15" s="25" t="s">
        <v>77</v>
      </c>
      <c r="D15" s="14" t="n">
        <v>0</v>
      </c>
      <c r="E15" s="14" t="n">
        <v>2000</v>
      </c>
    </row>
    <row r="16" customFormat="false" ht="14.65" hidden="false" customHeight="false" outlineLevel="0" collapsed="false">
      <c r="B16" s="24"/>
      <c r="C16" s="25" t="s">
        <v>78</v>
      </c>
      <c r="D16" s="14" t="n">
        <v>500</v>
      </c>
      <c r="E16" s="14" t="n">
        <v>0</v>
      </c>
    </row>
    <row r="17" customFormat="false" ht="14.65" hidden="false" customHeight="false" outlineLevel="0" collapsed="false">
      <c r="B17" s="24"/>
      <c r="C17" s="25" t="s">
        <v>79</v>
      </c>
      <c r="D17" s="14" t="n">
        <v>0</v>
      </c>
      <c r="E17" s="14" t="n">
        <v>139.98</v>
      </c>
    </row>
    <row r="18" customFormat="false" ht="14.65" hidden="false" customHeight="false" outlineLevel="0" collapsed="false">
      <c r="B18" s="24"/>
      <c r="C18" s="25" t="s">
        <v>80</v>
      </c>
      <c r="D18" s="14" t="n">
        <v>0</v>
      </c>
      <c r="E18" s="14" t="n">
        <v>720</v>
      </c>
    </row>
    <row r="19" customFormat="false" ht="14.65" hidden="false" customHeight="false" outlineLevel="0" collapsed="false">
      <c r="B19" s="24"/>
      <c r="C19" s="25" t="s">
        <v>81</v>
      </c>
      <c r="D19" s="14" t="n">
        <v>0</v>
      </c>
      <c r="E19" s="14" t="n">
        <v>14508.03</v>
      </c>
    </row>
    <row r="20" customFormat="false" ht="14.65" hidden="false" customHeight="false" outlineLevel="0" collapsed="false">
      <c r="B20" s="24"/>
      <c r="C20" s="25" t="s">
        <v>82</v>
      </c>
      <c r="D20" s="14" t="n">
        <v>0</v>
      </c>
      <c r="E20" s="14" t="n">
        <v>694.65</v>
      </c>
    </row>
    <row r="21" customFormat="false" ht="14.65" hidden="false" customHeight="false" outlineLevel="0" collapsed="false">
      <c r="B21" s="24"/>
      <c r="C21" s="25" t="s">
        <v>83</v>
      </c>
      <c r="D21" s="14" t="n">
        <v>1000</v>
      </c>
      <c r="E21" s="14" t="n">
        <v>0</v>
      </c>
    </row>
    <row r="22" customFormat="false" ht="14.65" hidden="false" customHeight="false" outlineLevel="0" collapsed="false">
      <c r="B22" s="24"/>
      <c r="C22" s="25" t="s">
        <v>84</v>
      </c>
      <c r="D22" s="14" t="n">
        <v>0</v>
      </c>
      <c r="E22" s="14" t="n">
        <v>374.7</v>
      </c>
    </row>
    <row r="23" customFormat="false" ht="14.65" hidden="false" customHeight="false" outlineLevel="0" collapsed="false">
      <c r="B23" s="24"/>
      <c r="C23" s="25" t="s">
        <v>85</v>
      </c>
      <c r="D23" s="14" t="n">
        <v>100</v>
      </c>
      <c r="E23" s="14" t="n">
        <v>0</v>
      </c>
    </row>
    <row r="24" customFormat="false" ht="14.65" hidden="false" customHeight="false" outlineLevel="0" collapsed="false">
      <c r="B24" s="24"/>
      <c r="C24" s="25" t="s">
        <v>86</v>
      </c>
      <c r="D24" s="14" t="n">
        <v>0</v>
      </c>
      <c r="E24" s="14" t="n">
        <v>5712</v>
      </c>
    </row>
    <row r="25" customFormat="false" ht="14.65" hidden="false" customHeight="false" outlineLevel="0" collapsed="false">
      <c r="B25" s="24"/>
      <c r="C25" s="25" t="s">
        <v>87</v>
      </c>
      <c r="D25" s="14" t="n">
        <v>0</v>
      </c>
      <c r="E25" s="14" t="n">
        <v>546</v>
      </c>
    </row>
    <row r="26" customFormat="false" ht="14.65" hidden="false" customHeight="false" outlineLevel="0" collapsed="false">
      <c r="B26" s="24"/>
      <c r="C26" s="25" t="s">
        <v>88</v>
      </c>
      <c r="D26" s="14" t="n">
        <v>0</v>
      </c>
      <c r="E26" s="14" t="n">
        <v>5129</v>
      </c>
    </row>
    <row r="27" customFormat="false" ht="14.65" hidden="false" customHeight="false" outlineLevel="0" collapsed="false">
      <c r="B27" s="24"/>
      <c r="C27" s="25" t="s">
        <v>89</v>
      </c>
      <c r="D27" s="14" t="n">
        <v>3000</v>
      </c>
      <c r="E27" s="14" t="n">
        <v>0</v>
      </c>
    </row>
    <row r="28" customFormat="false" ht="14.65" hidden="false" customHeight="false" outlineLevel="0" collapsed="false">
      <c r="B28" s="26" t="n">
        <v>45042</v>
      </c>
      <c r="C28" s="25" t="s">
        <v>90</v>
      </c>
      <c r="D28" s="14" t="n">
        <v>1000</v>
      </c>
      <c r="E28" s="14" t="n">
        <v>0</v>
      </c>
    </row>
    <row r="29" customFormat="false" ht="14.65" hidden="false" customHeight="false" outlineLevel="0" collapsed="false">
      <c r="B29" s="10"/>
      <c r="C29" s="25" t="s">
        <v>91</v>
      </c>
      <c r="D29" s="14" t="n">
        <v>500</v>
      </c>
      <c r="E29" s="14" t="n">
        <v>0</v>
      </c>
    </row>
    <row r="30" customFormat="false" ht="14.65" hidden="false" customHeight="false" outlineLevel="0" collapsed="false">
      <c r="C30" s="25" t="s">
        <v>92</v>
      </c>
      <c r="D30" s="14" t="n">
        <v>500</v>
      </c>
      <c r="E30" s="14" t="n">
        <v>0</v>
      </c>
    </row>
    <row r="31" customFormat="false" ht="14.65" hidden="false" customHeight="false" outlineLevel="0" collapsed="false">
      <c r="C31" s="25" t="s">
        <v>93</v>
      </c>
      <c r="D31" s="14" t="n">
        <v>1000</v>
      </c>
      <c r="E31" s="14" t="n">
        <v>0</v>
      </c>
    </row>
    <row r="32" customFormat="false" ht="14.65" hidden="false" customHeight="false" outlineLevel="0" collapsed="false">
      <c r="C32" s="25" t="s">
        <v>94</v>
      </c>
      <c r="D32" s="14" t="n">
        <v>0</v>
      </c>
      <c r="E32" s="14" t="n">
        <v>2539</v>
      </c>
    </row>
    <row r="33" customFormat="false" ht="14.65" hidden="false" customHeight="false" outlineLevel="0" collapsed="false">
      <c r="C33" s="25" t="s">
        <v>95</v>
      </c>
      <c r="D33" s="14" t="n">
        <v>1000</v>
      </c>
      <c r="E33" s="14" t="n">
        <v>0</v>
      </c>
    </row>
    <row r="34" customFormat="false" ht="14.65" hidden="false" customHeight="false" outlineLevel="0" collapsed="false">
      <c r="C34" s="25" t="s">
        <v>96</v>
      </c>
      <c r="D34" s="14" t="n">
        <v>0</v>
      </c>
      <c r="E34" s="14" t="n">
        <v>1614.76</v>
      </c>
    </row>
    <row r="35" customFormat="false" ht="14.65" hidden="false" customHeight="false" outlineLevel="0" collapsed="false">
      <c r="C35" s="25" t="s">
        <v>97</v>
      </c>
      <c r="D35" s="14" t="n">
        <v>500</v>
      </c>
      <c r="E35" s="14" t="n">
        <v>0</v>
      </c>
    </row>
    <row r="36" customFormat="false" ht="14.65" hidden="false" customHeight="false" outlineLevel="0" collapsed="false">
      <c r="C36" s="25" t="s">
        <v>98</v>
      </c>
      <c r="D36" s="14" t="n">
        <v>0</v>
      </c>
      <c r="E36" s="14" t="n">
        <v>2729</v>
      </c>
    </row>
    <row r="37" customFormat="false" ht="14.65" hidden="false" customHeight="false" outlineLevel="0" collapsed="false">
      <c r="C37" s="25" t="s">
        <v>99</v>
      </c>
      <c r="D37" s="14" t="n">
        <v>0</v>
      </c>
      <c r="E37" s="14" t="n">
        <v>2010</v>
      </c>
      <c r="F37" s="10" t="s">
        <v>100</v>
      </c>
    </row>
    <row r="38" customFormat="false" ht="14.65" hidden="false" customHeight="false" outlineLevel="0" collapsed="false">
      <c r="C38" s="25" t="s">
        <v>101</v>
      </c>
      <c r="D38" s="14" t="n">
        <v>0</v>
      </c>
      <c r="E38" s="14" t="n">
        <v>2718.65</v>
      </c>
    </row>
    <row r="39" customFormat="false" ht="14.65" hidden="false" customHeight="false" outlineLevel="0" collapsed="false">
      <c r="B39" s="10"/>
      <c r="C39" s="25" t="s">
        <v>102</v>
      </c>
      <c r="D39" s="14" t="n">
        <v>0</v>
      </c>
      <c r="E39" s="14" t="n">
        <v>2800</v>
      </c>
    </row>
    <row r="40" customFormat="false" ht="14.65" hidden="false" customHeight="false" outlineLevel="0" collapsed="false">
      <c r="C40" s="25" t="s">
        <v>103</v>
      </c>
      <c r="D40" s="10" t="n">
        <v>2800</v>
      </c>
      <c r="E40" s="10" t="n">
        <v>0</v>
      </c>
      <c r="F40" s="10" t="s">
        <v>104</v>
      </c>
    </row>
    <row r="41" customFormat="false" ht="14.65" hidden="false" customHeight="false" outlineLevel="0" collapsed="false">
      <c r="C41" s="25" t="s">
        <v>105</v>
      </c>
      <c r="D41" s="14" t="n">
        <v>0</v>
      </c>
      <c r="E41" s="14" t="n">
        <v>2800</v>
      </c>
      <c r="F41" s="10" t="s">
        <v>104</v>
      </c>
    </row>
    <row r="42" customFormat="false" ht="14.65" hidden="false" customHeight="false" outlineLevel="0" collapsed="false">
      <c r="C42" s="25" t="s">
        <v>106</v>
      </c>
      <c r="D42" s="14" t="n">
        <v>0</v>
      </c>
      <c r="E42" s="14" t="n">
        <v>2100</v>
      </c>
    </row>
    <row r="43" customFormat="false" ht="14.65" hidden="false" customHeight="false" outlineLevel="0" collapsed="false">
      <c r="B43" s="10"/>
      <c r="C43" s="25" t="s">
        <v>107</v>
      </c>
      <c r="D43" s="14" t="n">
        <v>0</v>
      </c>
      <c r="E43" s="14" t="n">
        <v>84</v>
      </c>
    </row>
    <row r="44" customFormat="false" ht="14.65" hidden="false" customHeight="false" outlineLevel="0" collapsed="false">
      <c r="B44" s="10"/>
      <c r="C44" s="25" t="s">
        <v>108</v>
      </c>
      <c r="D44" s="14" t="n">
        <v>100</v>
      </c>
      <c r="E44" s="14" t="n">
        <v>0</v>
      </c>
    </row>
    <row r="45" customFormat="false" ht="14.65" hidden="false" customHeight="false" outlineLevel="0" collapsed="false">
      <c r="B45" s="27" t="n">
        <v>45038</v>
      </c>
      <c r="C45" s="25" t="s">
        <v>109</v>
      </c>
      <c r="D45" s="14" t="n">
        <v>500</v>
      </c>
      <c r="E45" s="14" t="n">
        <v>0</v>
      </c>
    </row>
    <row r="46" customFormat="false" ht="14.65" hidden="false" customHeight="false" outlineLevel="0" collapsed="false">
      <c r="C46" s="25" t="s">
        <v>110</v>
      </c>
      <c r="D46" s="14" t="n">
        <v>200</v>
      </c>
      <c r="E46" s="14" t="n">
        <v>0</v>
      </c>
    </row>
    <row r="47" customFormat="false" ht="14.65" hidden="false" customHeight="false" outlineLevel="0" collapsed="false">
      <c r="B47" s="10"/>
      <c r="C47" s="25" t="s">
        <v>111</v>
      </c>
      <c r="D47" s="14" t="n">
        <v>500</v>
      </c>
      <c r="E47" s="14" t="n">
        <v>0</v>
      </c>
    </row>
    <row r="48" customFormat="false" ht="14.65" hidden="false" customHeight="false" outlineLevel="0" collapsed="false">
      <c r="C48" s="25" t="s">
        <v>112</v>
      </c>
      <c r="D48" s="14" t="n">
        <v>500</v>
      </c>
      <c r="E48" s="14" t="n">
        <v>0</v>
      </c>
    </row>
    <row r="49" customFormat="false" ht="14.65" hidden="false" customHeight="false" outlineLevel="0" collapsed="false">
      <c r="C49" s="25" t="s">
        <v>113</v>
      </c>
      <c r="D49" s="14" t="n">
        <v>494</v>
      </c>
      <c r="E49" s="14" t="n">
        <v>0</v>
      </c>
    </row>
    <row r="50" customFormat="false" ht="14.65" hidden="false" customHeight="false" outlineLevel="0" collapsed="false">
      <c r="B50" s="10"/>
      <c r="C50" s="25" t="s">
        <v>95</v>
      </c>
      <c r="D50" s="14" t="n">
        <v>1000</v>
      </c>
      <c r="E50" s="14" t="n">
        <v>0</v>
      </c>
    </row>
    <row r="51" customFormat="false" ht="14.65" hidden="false" customHeight="false" outlineLevel="0" collapsed="false">
      <c r="B51" s="10"/>
      <c r="C51" s="25" t="s">
        <v>112</v>
      </c>
      <c r="D51" s="14" t="n">
        <v>500</v>
      </c>
      <c r="E51" s="14" t="n">
        <v>0</v>
      </c>
    </row>
    <row r="52" customFormat="false" ht="14.65" hidden="false" customHeight="false" outlineLevel="0" collapsed="false">
      <c r="B52" s="27" t="n">
        <v>45035</v>
      </c>
      <c r="C52" s="25" t="s">
        <v>114</v>
      </c>
      <c r="D52" s="14" t="n">
        <v>160</v>
      </c>
      <c r="E52" s="14" t="n">
        <v>0</v>
      </c>
    </row>
    <row r="53" customFormat="false" ht="14.65" hidden="false" customHeight="false" outlineLevel="0" collapsed="false">
      <c r="B53" s="27" t="n">
        <v>45034</v>
      </c>
      <c r="C53" s="25" t="s">
        <v>115</v>
      </c>
      <c r="D53" s="14" t="n">
        <v>5000</v>
      </c>
      <c r="E53" s="14" t="n">
        <v>0</v>
      </c>
    </row>
    <row r="54" customFormat="false" ht="14.65" hidden="false" customHeight="false" outlineLevel="0" collapsed="false">
      <c r="C54" s="25" t="s">
        <v>116</v>
      </c>
      <c r="D54" s="14" t="n">
        <v>1000</v>
      </c>
      <c r="E54" s="14" t="n">
        <v>0</v>
      </c>
    </row>
    <row r="55" customFormat="false" ht="14.65" hidden="false" customHeight="false" outlineLevel="0" collapsed="false">
      <c r="C55" s="25" t="s">
        <v>117</v>
      </c>
      <c r="D55" s="14" t="n">
        <v>0</v>
      </c>
      <c r="E55" s="14" t="n">
        <v>4900</v>
      </c>
    </row>
    <row r="56" customFormat="false" ht="14.65" hidden="false" customHeight="false" outlineLevel="0" collapsed="false">
      <c r="C56" s="25" t="s">
        <v>118</v>
      </c>
      <c r="D56" s="14" t="n">
        <v>200</v>
      </c>
      <c r="E56" s="14" t="n">
        <v>0</v>
      </c>
    </row>
    <row r="57" customFormat="false" ht="14.65" hidden="false" customHeight="false" outlineLevel="0" collapsed="false">
      <c r="C57" s="25" t="s">
        <v>119</v>
      </c>
      <c r="D57" s="14" t="n">
        <v>1000</v>
      </c>
      <c r="E57" s="14" t="n">
        <v>0</v>
      </c>
    </row>
    <row r="58" customFormat="false" ht="14.65" hidden="false" customHeight="false" outlineLevel="0" collapsed="false">
      <c r="B58" s="10"/>
      <c r="C58" s="25" t="s">
        <v>120</v>
      </c>
      <c r="D58" s="14" t="n">
        <v>0</v>
      </c>
      <c r="E58" s="14" t="n">
        <v>350</v>
      </c>
    </row>
    <row r="59" customFormat="false" ht="14.65" hidden="false" customHeight="false" outlineLevel="0" collapsed="false">
      <c r="C59" s="25" t="s">
        <v>121</v>
      </c>
      <c r="D59" s="14" t="n">
        <v>2500</v>
      </c>
      <c r="E59" s="14" t="n">
        <v>0</v>
      </c>
    </row>
    <row r="60" customFormat="false" ht="14.65" hidden="false" customHeight="false" outlineLevel="0" collapsed="false">
      <c r="C60" s="25" t="s">
        <v>83</v>
      </c>
      <c r="D60" s="14" t="n">
        <v>1000</v>
      </c>
      <c r="E60" s="14" t="n">
        <v>0</v>
      </c>
    </row>
    <row r="61" customFormat="false" ht="14.65" hidden="false" customHeight="false" outlineLevel="0" collapsed="false">
      <c r="C61" s="25" t="s">
        <v>122</v>
      </c>
      <c r="D61" s="14" t="n">
        <v>1000</v>
      </c>
      <c r="E61" s="14" t="n">
        <v>0</v>
      </c>
    </row>
    <row r="62" customFormat="false" ht="14.65" hidden="false" customHeight="false" outlineLevel="0" collapsed="false">
      <c r="C62" s="25" t="s">
        <v>123</v>
      </c>
      <c r="D62" s="14" t="n">
        <v>100</v>
      </c>
      <c r="E62" s="14" t="n">
        <v>0</v>
      </c>
    </row>
    <row r="63" customFormat="false" ht="14.65" hidden="false" customHeight="false" outlineLevel="0" collapsed="false">
      <c r="C63" s="25" t="s">
        <v>124</v>
      </c>
      <c r="D63" s="14" t="n">
        <v>1000</v>
      </c>
      <c r="E63" s="14" t="n">
        <v>0</v>
      </c>
    </row>
    <row r="64" customFormat="false" ht="14.65" hidden="false" customHeight="false" outlineLevel="0" collapsed="false">
      <c r="B64" s="26" t="n">
        <v>45033</v>
      </c>
      <c r="C64" s="25" t="s">
        <v>125</v>
      </c>
      <c r="D64" s="14" t="n">
        <v>0</v>
      </c>
      <c r="E64" s="14" t="n">
        <v>6024</v>
      </c>
    </row>
    <row r="65" customFormat="false" ht="14.65" hidden="false" customHeight="false" outlineLevel="0" collapsed="false">
      <c r="C65" s="25" t="s">
        <v>126</v>
      </c>
      <c r="D65" s="14" t="n">
        <v>1000</v>
      </c>
      <c r="E65" s="14" t="n">
        <v>0</v>
      </c>
    </row>
    <row r="66" customFormat="false" ht="14.65" hidden="false" customHeight="false" outlineLevel="0" collapsed="false">
      <c r="C66" s="25" t="s">
        <v>127</v>
      </c>
      <c r="D66" s="14" t="n">
        <v>500</v>
      </c>
      <c r="E66" s="14" t="n">
        <v>0</v>
      </c>
    </row>
    <row r="67" customFormat="false" ht="14.65" hidden="false" customHeight="false" outlineLevel="0" collapsed="false">
      <c r="C67" s="25" t="s">
        <v>128</v>
      </c>
      <c r="D67" s="14" t="n">
        <v>500</v>
      </c>
      <c r="E67" s="14" t="n">
        <v>0</v>
      </c>
    </row>
    <row r="68" customFormat="false" ht="14.65" hidden="false" customHeight="false" outlineLevel="0" collapsed="false">
      <c r="C68" s="25" t="s">
        <v>129</v>
      </c>
      <c r="D68" s="14" t="n">
        <v>800</v>
      </c>
      <c r="E68" s="14" t="n">
        <v>0</v>
      </c>
    </row>
    <row r="69" customFormat="false" ht="14.65" hidden="false" customHeight="false" outlineLevel="0" collapsed="false">
      <c r="C69" s="25" t="s">
        <v>130</v>
      </c>
      <c r="D69" s="14" t="n">
        <v>0</v>
      </c>
      <c r="E69" s="14" t="n">
        <v>5000</v>
      </c>
    </row>
    <row r="70" customFormat="false" ht="14.65" hidden="false" customHeight="false" outlineLevel="0" collapsed="false">
      <c r="C70" s="25" t="s">
        <v>131</v>
      </c>
      <c r="D70" s="14" t="n">
        <v>472.45</v>
      </c>
      <c r="E70" s="14" t="n">
        <v>0</v>
      </c>
    </row>
    <row r="71" customFormat="false" ht="14.65" hidden="false" customHeight="false" outlineLevel="0" collapsed="false">
      <c r="C71" s="25" t="s">
        <v>132</v>
      </c>
      <c r="D71" s="14" t="n">
        <v>1000</v>
      </c>
      <c r="E71" s="14" t="n">
        <v>0</v>
      </c>
    </row>
    <row r="72" customFormat="false" ht="14.65" hidden="false" customHeight="false" outlineLevel="0" collapsed="false">
      <c r="C72" s="25" t="s">
        <v>133</v>
      </c>
      <c r="D72" s="14" t="n">
        <v>0</v>
      </c>
      <c r="E72" s="14" t="n">
        <v>479.95</v>
      </c>
    </row>
    <row r="73" customFormat="false" ht="14.65" hidden="false" customHeight="false" outlineLevel="0" collapsed="false">
      <c r="C73" s="25" t="s">
        <v>134</v>
      </c>
      <c r="D73" s="14" t="n">
        <v>0</v>
      </c>
      <c r="E73" s="14" t="n">
        <v>109.98</v>
      </c>
    </row>
    <row r="74" customFormat="false" ht="14.65" hidden="false" customHeight="false" outlineLevel="0" collapsed="false">
      <c r="C74" s="25" t="s">
        <v>135</v>
      </c>
      <c r="D74" s="14" t="n">
        <v>0</v>
      </c>
      <c r="E74" s="14" t="n">
        <v>193.97</v>
      </c>
    </row>
    <row r="75" customFormat="false" ht="14.65" hidden="false" customHeight="false" outlineLevel="0" collapsed="false">
      <c r="C75" s="25" t="s">
        <v>136</v>
      </c>
      <c r="D75" s="14" t="n">
        <v>0</v>
      </c>
      <c r="E75" s="14" t="n">
        <v>4900</v>
      </c>
    </row>
    <row r="76" customFormat="false" ht="14.65" hidden="false" customHeight="false" outlineLevel="0" collapsed="false">
      <c r="C76" s="25" t="s">
        <v>137</v>
      </c>
      <c r="D76" s="14" t="n">
        <v>500</v>
      </c>
      <c r="E76" s="14" t="n">
        <v>0</v>
      </c>
    </row>
    <row r="77" customFormat="false" ht="14.65" hidden="false" customHeight="false" outlineLevel="0" collapsed="false">
      <c r="C77" s="25" t="s">
        <v>138</v>
      </c>
      <c r="D77" s="14" t="n">
        <v>1000</v>
      </c>
      <c r="E77" s="14" t="n">
        <v>0</v>
      </c>
    </row>
    <row r="78" customFormat="false" ht="14.65" hidden="false" customHeight="false" outlineLevel="0" collapsed="false">
      <c r="B78" s="10"/>
      <c r="C78" s="25" t="s">
        <v>139</v>
      </c>
      <c r="D78" s="14" t="n">
        <v>500</v>
      </c>
      <c r="E78" s="14" t="n">
        <v>0</v>
      </c>
    </row>
    <row r="79" customFormat="false" ht="14.65" hidden="false" customHeight="false" outlineLevel="0" collapsed="false">
      <c r="C79" s="25" t="s">
        <v>140</v>
      </c>
      <c r="D79" s="14" t="n">
        <v>500</v>
      </c>
      <c r="E79" s="14" t="n">
        <v>0</v>
      </c>
    </row>
    <row r="80" customFormat="false" ht="14.65" hidden="false" customHeight="false" outlineLevel="0" collapsed="false">
      <c r="B80" s="10"/>
      <c r="C80" s="25" t="s">
        <v>141</v>
      </c>
      <c r="D80" s="14" t="n">
        <v>1000</v>
      </c>
      <c r="E80" s="14" t="n">
        <v>0</v>
      </c>
    </row>
    <row r="81" customFormat="false" ht="14.65" hidden="false" customHeight="false" outlineLevel="0" collapsed="false">
      <c r="B81" s="10"/>
      <c r="C81" s="25" t="s">
        <v>142</v>
      </c>
      <c r="D81" s="14" t="n">
        <v>100</v>
      </c>
      <c r="E81" s="14" t="n">
        <v>0</v>
      </c>
    </row>
    <row r="82" customFormat="false" ht="14.65" hidden="false" customHeight="false" outlineLevel="0" collapsed="false">
      <c r="C82" s="25" t="s">
        <v>143</v>
      </c>
      <c r="D82" s="28" t="n">
        <v>200</v>
      </c>
      <c r="E82" s="28" t="n">
        <v>0</v>
      </c>
    </row>
    <row r="83" customFormat="false" ht="14.65" hidden="false" customHeight="false" outlineLevel="0" collapsed="false">
      <c r="C83" s="25" t="s">
        <v>144</v>
      </c>
      <c r="D83" s="14" t="n">
        <v>300</v>
      </c>
      <c r="E83" s="14" t="n">
        <v>0</v>
      </c>
    </row>
    <row r="84" customFormat="false" ht="14.65" hidden="false" customHeight="false" outlineLevel="0" collapsed="false">
      <c r="B84" s="27" t="n">
        <v>45032</v>
      </c>
      <c r="C84" s="25" t="s">
        <v>145</v>
      </c>
      <c r="D84" s="14" t="n">
        <v>5000</v>
      </c>
      <c r="E84" s="14" t="n">
        <v>0</v>
      </c>
    </row>
    <row r="85" customFormat="false" ht="14.65" hidden="false" customHeight="false" outlineLevel="0" collapsed="false">
      <c r="C85" s="25" t="s">
        <v>146</v>
      </c>
      <c r="D85" s="14" t="n">
        <v>1000</v>
      </c>
      <c r="E85" s="14" t="n">
        <v>0</v>
      </c>
    </row>
    <row r="86" customFormat="false" ht="14.65" hidden="false" customHeight="false" outlineLevel="0" collapsed="false">
      <c r="C86" s="25" t="s">
        <v>95</v>
      </c>
      <c r="D86" s="14" t="n">
        <v>1000</v>
      </c>
      <c r="E86" s="14" t="n">
        <v>0</v>
      </c>
    </row>
    <row r="87" customFormat="false" ht="14.65" hidden="false" customHeight="false" outlineLevel="0" collapsed="false">
      <c r="C87" s="25" t="s">
        <v>147</v>
      </c>
      <c r="D87" s="14" t="n">
        <v>500</v>
      </c>
      <c r="E87" s="14" t="n">
        <v>0</v>
      </c>
    </row>
    <row r="88" customFormat="false" ht="14.65" hidden="false" customHeight="false" outlineLevel="0" collapsed="false">
      <c r="A88" s="29"/>
      <c r="B88" s="29"/>
      <c r="C88" s="25" t="s">
        <v>148</v>
      </c>
      <c r="D88" s="30" t="n">
        <v>500</v>
      </c>
      <c r="E88" s="30" t="n">
        <v>0</v>
      </c>
      <c r="F88" s="31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customFormat="false" ht="14.65" hidden="false" customHeight="false" outlineLevel="0" collapsed="false">
      <c r="C89" s="25" t="s">
        <v>149</v>
      </c>
      <c r="D89" s="14" t="n">
        <v>15000</v>
      </c>
      <c r="E89" s="14" t="n">
        <v>0</v>
      </c>
    </row>
    <row r="90" customFormat="false" ht="12.8" hidden="false" customHeight="false" outlineLevel="0" collapsed="false">
      <c r="C90" s="25" t="s">
        <v>150</v>
      </c>
      <c r="D90" s="14" t="n">
        <v>1000</v>
      </c>
      <c r="E90" s="14" t="n">
        <v>0</v>
      </c>
    </row>
    <row r="91" customFormat="false" ht="14.65" hidden="false" customHeight="false" outlineLevel="0" collapsed="false">
      <c r="C91" s="25" t="s">
        <v>151</v>
      </c>
      <c r="D91" s="14" t="n">
        <v>300</v>
      </c>
      <c r="E91" s="14" t="n">
        <v>0</v>
      </c>
    </row>
    <row r="92" customFormat="false" ht="14.65" hidden="false" customHeight="false" outlineLevel="0" collapsed="false">
      <c r="C92" s="25" t="s">
        <v>152</v>
      </c>
      <c r="D92" s="14" t="n">
        <v>1000</v>
      </c>
      <c r="E92" s="14" t="n">
        <v>0</v>
      </c>
    </row>
    <row r="93" customFormat="false" ht="14.65" hidden="false" customHeight="false" outlineLevel="0" collapsed="false">
      <c r="C93" s="25" t="s">
        <v>126</v>
      </c>
      <c r="D93" s="14" t="n">
        <v>1000</v>
      </c>
      <c r="E93" s="14" t="n">
        <v>0</v>
      </c>
    </row>
    <row r="94" customFormat="false" ht="14.65" hidden="false" customHeight="false" outlineLevel="0" collapsed="false">
      <c r="C94" s="25" t="s">
        <v>153</v>
      </c>
      <c r="D94" s="14" t="n">
        <v>1000</v>
      </c>
      <c r="E94" s="14" t="n">
        <v>0</v>
      </c>
    </row>
    <row r="95" customFormat="false" ht="14.65" hidden="false" customHeight="false" outlineLevel="0" collapsed="false">
      <c r="B95" s="10"/>
      <c r="C95" s="25" t="s">
        <v>154</v>
      </c>
      <c r="D95" s="14" t="n">
        <v>1000</v>
      </c>
      <c r="E95" s="14" t="n">
        <v>0</v>
      </c>
    </row>
    <row r="96" customFormat="false" ht="14.65" hidden="false" customHeight="false" outlineLevel="0" collapsed="false">
      <c r="C96" s="25" t="s">
        <v>155</v>
      </c>
      <c r="D96" s="14" t="n">
        <v>0</v>
      </c>
      <c r="E96" s="14" t="n">
        <v>5000</v>
      </c>
    </row>
    <row r="97" customFormat="false" ht="14.65" hidden="false" customHeight="false" outlineLevel="0" collapsed="false">
      <c r="C97" s="25" t="s">
        <v>95</v>
      </c>
      <c r="D97" s="14" t="n">
        <v>1000</v>
      </c>
      <c r="E97" s="14" t="n">
        <v>0</v>
      </c>
    </row>
    <row r="98" customFormat="false" ht="14.65" hidden="false" customHeight="false" outlineLevel="0" collapsed="false">
      <c r="C98" s="25" t="s">
        <v>156</v>
      </c>
      <c r="D98" s="14" t="n">
        <v>1000</v>
      </c>
      <c r="E98" s="14" t="n">
        <v>0</v>
      </c>
    </row>
    <row r="99" customFormat="false" ht="14.65" hidden="false" customHeight="false" outlineLevel="0" collapsed="false">
      <c r="C99" s="25" t="s">
        <v>157</v>
      </c>
      <c r="D99" s="14" t="n">
        <v>1000</v>
      </c>
      <c r="E99" s="14" t="n">
        <v>0</v>
      </c>
    </row>
    <row r="100" customFormat="false" ht="14.65" hidden="false" customHeight="false" outlineLevel="0" collapsed="false">
      <c r="C100" s="25" t="s">
        <v>158</v>
      </c>
      <c r="D100" s="14" t="n">
        <v>300</v>
      </c>
      <c r="E100" s="14" t="n">
        <v>0</v>
      </c>
    </row>
    <row r="101" customFormat="false" ht="14.65" hidden="false" customHeight="false" outlineLevel="0" collapsed="false">
      <c r="C101" s="25" t="s">
        <v>159</v>
      </c>
      <c r="D101" s="14" t="n">
        <v>500</v>
      </c>
      <c r="E101" s="14" t="n">
        <v>0</v>
      </c>
    </row>
    <row r="102" customFormat="false" ht="14.65" hidden="false" customHeight="false" outlineLevel="0" collapsed="false">
      <c r="C102" s="25" t="s">
        <v>160</v>
      </c>
      <c r="D102" s="14" t="n">
        <v>1000</v>
      </c>
      <c r="E102" s="14" t="n">
        <v>0</v>
      </c>
    </row>
    <row r="103" customFormat="false" ht="14.65" hidden="false" customHeight="false" outlineLevel="0" collapsed="false">
      <c r="C103" s="25" t="s">
        <v>161</v>
      </c>
      <c r="D103" s="14" t="n">
        <v>2000</v>
      </c>
      <c r="E103" s="14" t="n">
        <v>0</v>
      </c>
    </row>
    <row r="104" customFormat="false" ht="14.65" hidden="false" customHeight="false" outlineLevel="0" collapsed="false">
      <c r="A104" s="29"/>
      <c r="B104" s="32" t="n">
        <v>45031</v>
      </c>
      <c r="C104" s="25" t="s">
        <v>162</v>
      </c>
      <c r="D104" s="30" t="n">
        <v>600</v>
      </c>
      <c r="E104" s="30" t="n">
        <v>0</v>
      </c>
      <c r="F104" s="31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customFormat="false" ht="14.65" hidden="false" customHeight="false" outlineLevel="0" collapsed="false">
      <c r="B105" s="10"/>
      <c r="C105" s="25" t="s">
        <v>163</v>
      </c>
      <c r="D105" s="14" t="n">
        <v>300</v>
      </c>
      <c r="E105" s="14" t="n">
        <v>0</v>
      </c>
    </row>
    <row r="106" customFormat="false" ht="14.65" hidden="false" customHeight="false" outlineLevel="0" collapsed="false">
      <c r="C106" s="25" t="s">
        <v>164</v>
      </c>
      <c r="D106" s="14" t="n">
        <v>500</v>
      </c>
      <c r="E106" s="14" t="n">
        <v>0</v>
      </c>
    </row>
    <row r="107" customFormat="false" ht="14.65" hidden="false" customHeight="false" outlineLevel="0" collapsed="false">
      <c r="C107" s="25" t="s">
        <v>165</v>
      </c>
      <c r="D107" s="14" t="n">
        <v>1000</v>
      </c>
      <c r="E107" s="14" t="n">
        <v>0</v>
      </c>
    </row>
    <row r="108" customFormat="false" ht="14.65" hidden="false" customHeight="false" outlineLevel="0" collapsed="false">
      <c r="C108" s="25" t="s">
        <v>166</v>
      </c>
      <c r="D108" s="14" t="n">
        <v>500</v>
      </c>
      <c r="E108" s="14" t="n">
        <v>0</v>
      </c>
    </row>
    <row r="109" customFormat="false" ht="14.65" hidden="false" customHeight="false" outlineLevel="0" collapsed="false">
      <c r="C109" s="25" t="s">
        <v>167</v>
      </c>
      <c r="D109" s="14" t="n">
        <v>300</v>
      </c>
      <c r="E109" s="14" t="n">
        <v>0</v>
      </c>
    </row>
    <row r="110" customFormat="false" ht="14.65" hidden="false" customHeight="false" outlineLevel="0" collapsed="false">
      <c r="C110" s="25" t="s">
        <v>168</v>
      </c>
      <c r="D110" s="14" t="n">
        <v>150</v>
      </c>
      <c r="E110" s="14" t="n">
        <v>0</v>
      </c>
    </row>
    <row r="111" customFormat="false" ht="14.65" hidden="false" customHeight="false" outlineLevel="0" collapsed="false">
      <c r="C111" s="25" t="s">
        <v>169</v>
      </c>
      <c r="D111" s="14" t="n">
        <v>1000</v>
      </c>
      <c r="E111" s="14" t="n">
        <v>0</v>
      </c>
    </row>
    <row r="112" customFormat="false" ht="14.65" hidden="false" customHeight="false" outlineLevel="0" collapsed="false">
      <c r="B112" s="10"/>
      <c r="C112" s="25" t="s">
        <v>170</v>
      </c>
      <c r="D112" s="14" t="n">
        <v>1000</v>
      </c>
      <c r="E112" s="14" t="n">
        <v>0</v>
      </c>
    </row>
    <row r="113" customFormat="false" ht="14.65" hidden="false" customHeight="false" outlineLevel="0" collapsed="false">
      <c r="A113" s="29"/>
      <c r="B113" s="29"/>
      <c r="C113" s="25" t="s">
        <v>171</v>
      </c>
      <c r="D113" s="30" t="n">
        <v>1000</v>
      </c>
      <c r="E113" s="30" t="n">
        <v>0</v>
      </c>
      <c r="F113" s="31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customFormat="false" ht="14.65" hidden="false" customHeight="false" outlineLevel="0" collapsed="false">
      <c r="C114" s="25" t="s">
        <v>172</v>
      </c>
      <c r="D114" s="14" t="n">
        <v>500</v>
      </c>
      <c r="E114" s="14" t="n">
        <v>0</v>
      </c>
    </row>
    <row r="115" customFormat="false" ht="14.65" hidden="false" customHeight="false" outlineLevel="0" collapsed="false">
      <c r="B115" s="10"/>
      <c r="C115" s="25" t="s">
        <v>173</v>
      </c>
      <c r="D115" s="14" t="n">
        <v>300</v>
      </c>
      <c r="E115" s="14" t="n">
        <v>0</v>
      </c>
    </row>
    <row r="116" customFormat="false" ht="14.65" hidden="false" customHeight="false" outlineLevel="0" collapsed="false">
      <c r="C116" s="25" t="s">
        <v>112</v>
      </c>
      <c r="D116" s="14" t="n">
        <v>500</v>
      </c>
      <c r="E116" s="14" t="n">
        <v>0</v>
      </c>
    </row>
    <row r="117" customFormat="false" ht="14.65" hidden="false" customHeight="false" outlineLevel="0" collapsed="false">
      <c r="C117" s="25" t="s">
        <v>174</v>
      </c>
      <c r="D117" s="14" t="n">
        <v>1200</v>
      </c>
      <c r="E117" s="14" t="n">
        <v>0</v>
      </c>
    </row>
    <row r="118" customFormat="false" ht="14.65" hidden="false" customHeight="false" outlineLevel="0" collapsed="false">
      <c r="C118" s="25" t="s">
        <v>175</v>
      </c>
      <c r="D118" s="14" t="n">
        <v>1000</v>
      </c>
      <c r="E118" s="14" t="n">
        <v>0</v>
      </c>
    </row>
    <row r="119" customFormat="false" ht="14.65" hidden="false" customHeight="false" outlineLevel="0" collapsed="false">
      <c r="C119" s="25" t="s">
        <v>176</v>
      </c>
      <c r="D119" s="14" t="n">
        <v>1000</v>
      </c>
      <c r="E119" s="14" t="n">
        <v>0</v>
      </c>
    </row>
    <row r="120" customFormat="false" ht="14.65" hidden="false" customHeight="false" outlineLevel="0" collapsed="false">
      <c r="C120" s="25" t="s">
        <v>177</v>
      </c>
      <c r="D120" s="14" t="n">
        <v>1000</v>
      </c>
      <c r="E120" s="14" t="n">
        <v>0</v>
      </c>
    </row>
    <row r="121" customFormat="false" ht="14.65" hidden="false" customHeight="false" outlineLevel="0" collapsed="false">
      <c r="C121" s="25" t="s">
        <v>95</v>
      </c>
      <c r="D121" s="14" t="n">
        <v>1000</v>
      </c>
      <c r="E121" s="14" t="n">
        <v>0</v>
      </c>
    </row>
    <row r="122" customFormat="false" ht="14.65" hidden="false" customHeight="false" outlineLevel="0" collapsed="false">
      <c r="C122" s="25" t="s">
        <v>178</v>
      </c>
      <c r="D122" s="14" t="n">
        <v>500</v>
      </c>
      <c r="E122" s="14" t="n">
        <v>0</v>
      </c>
    </row>
    <row r="123" customFormat="false" ht="14.65" hidden="false" customHeight="false" outlineLevel="0" collapsed="false">
      <c r="C123" s="25" t="s">
        <v>179</v>
      </c>
      <c r="D123" s="14" t="n">
        <v>400</v>
      </c>
      <c r="E123" s="14" t="n">
        <v>0</v>
      </c>
    </row>
    <row r="124" customFormat="false" ht="14.65" hidden="false" customHeight="false" outlineLevel="0" collapsed="false">
      <c r="B124" s="27" t="n">
        <v>45031</v>
      </c>
      <c r="C124" s="25" t="s">
        <v>180</v>
      </c>
      <c r="D124" s="14" t="n">
        <v>1000</v>
      </c>
      <c r="E124" s="14" t="n">
        <v>0</v>
      </c>
    </row>
    <row r="125" customFormat="false" ht="14.65" hidden="false" customHeight="false" outlineLevel="0" collapsed="false">
      <c r="C125" s="25" t="s">
        <v>181</v>
      </c>
      <c r="D125" s="14" t="n">
        <v>1000</v>
      </c>
      <c r="E125" s="14" t="n">
        <v>0</v>
      </c>
    </row>
    <row r="126" customFormat="false" ht="14.65" hidden="false" customHeight="false" outlineLevel="0" collapsed="false">
      <c r="C126" s="25" t="s">
        <v>182</v>
      </c>
      <c r="D126" s="14" t="n">
        <v>300</v>
      </c>
      <c r="E126" s="14" t="n">
        <v>0</v>
      </c>
    </row>
    <row r="127" customFormat="false" ht="14.65" hidden="false" customHeight="false" outlineLevel="0" collapsed="false">
      <c r="C127" s="25" t="s">
        <v>183</v>
      </c>
      <c r="D127" s="14" t="n">
        <v>500</v>
      </c>
      <c r="E127" s="14" t="n">
        <v>0</v>
      </c>
    </row>
    <row r="128" customFormat="false" ht="14.65" hidden="false" customHeight="false" outlineLevel="0" collapsed="false">
      <c r="C128" s="25" t="s">
        <v>184</v>
      </c>
      <c r="D128" s="14" t="n">
        <v>500</v>
      </c>
      <c r="E128" s="14" t="n">
        <v>0</v>
      </c>
    </row>
    <row r="129" customFormat="false" ht="12.8" hidden="false" customHeight="false" outlineLevel="0" collapsed="false">
      <c r="B129" s="10"/>
      <c r="C129" s="25" t="s">
        <v>185</v>
      </c>
      <c r="D129" s="14" t="n">
        <v>1000</v>
      </c>
      <c r="E129" s="14" t="n">
        <v>0</v>
      </c>
    </row>
    <row r="130" customFormat="false" ht="12.8" hidden="false" customHeight="false" outlineLevel="0" collapsed="false">
      <c r="C130" s="25" t="s">
        <v>186</v>
      </c>
      <c r="D130" s="14" t="n">
        <v>1000</v>
      </c>
      <c r="E130" s="14" t="n">
        <v>0</v>
      </c>
    </row>
    <row r="131" customFormat="false" ht="12.8" hidden="false" customHeight="false" outlineLevel="0" collapsed="false">
      <c r="C131" s="25" t="s">
        <v>187</v>
      </c>
      <c r="D131" s="14" t="n">
        <v>500</v>
      </c>
      <c r="E131" s="14" t="n">
        <v>0</v>
      </c>
    </row>
    <row r="132" customFormat="false" ht="12.8" hidden="false" customHeight="false" outlineLevel="0" collapsed="false">
      <c r="B132" s="10"/>
      <c r="C132" s="25" t="s">
        <v>188</v>
      </c>
      <c r="D132" s="14" t="n">
        <v>10000</v>
      </c>
      <c r="E132" s="14" t="n">
        <v>0</v>
      </c>
    </row>
    <row r="133" customFormat="false" ht="12.8" hidden="false" customHeight="false" outlineLevel="0" collapsed="false">
      <c r="B133" s="10"/>
      <c r="C133" s="25" t="s">
        <v>189</v>
      </c>
      <c r="D133" s="14" t="n">
        <v>500</v>
      </c>
      <c r="E133" s="14" t="n">
        <v>0</v>
      </c>
    </row>
    <row r="134" customFormat="false" ht="12.8" hidden="false" customHeight="false" outlineLevel="0" collapsed="false">
      <c r="C134" s="25" t="s">
        <v>190</v>
      </c>
      <c r="D134" s="14" t="n">
        <v>2000</v>
      </c>
      <c r="E134" s="14" t="n">
        <v>0</v>
      </c>
    </row>
    <row r="135" customFormat="false" ht="12.8" hidden="false" customHeight="false" outlineLevel="0" collapsed="false">
      <c r="C135" s="25" t="s">
        <v>191</v>
      </c>
      <c r="D135" s="14" t="n">
        <v>500</v>
      </c>
      <c r="E135" s="14" t="n">
        <v>0</v>
      </c>
    </row>
    <row r="136" customFormat="false" ht="12.8" hidden="false" customHeight="false" outlineLevel="0" collapsed="false">
      <c r="C136" s="25" t="s">
        <v>192</v>
      </c>
      <c r="D136" s="14" t="n">
        <v>2000</v>
      </c>
      <c r="E136" s="14" t="n">
        <v>0</v>
      </c>
    </row>
    <row r="137" customFormat="false" ht="12.8" hidden="false" customHeight="false" outlineLevel="0" collapsed="false">
      <c r="C137" s="25" t="s">
        <v>193</v>
      </c>
      <c r="D137" s="14" t="n">
        <v>1000</v>
      </c>
      <c r="E137" s="14" t="n">
        <v>0</v>
      </c>
    </row>
    <row r="138" customFormat="false" ht="12.8" hidden="false" customHeight="false" outlineLevel="0" collapsed="false">
      <c r="C138" s="25" t="s">
        <v>194</v>
      </c>
      <c r="D138" s="14" t="n">
        <v>1000</v>
      </c>
      <c r="E138" s="14" t="n">
        <v>0</v>
      </c>
    </row>
    <row r="139" customFormat="false" ht="12.8" hidden="false" customHeight="false" outlineLevel="0" collapsed="false">
      <c r="C139" s="25" t="s">
        <v>195</v>
      </c>
      <c r="D139" s="14" t="n">
        <v>100</v>
      </c>
      <c r="E139" s="14" t="n">
        <v>0</v>
      </c>
    </row>
    <row r="140" customFormat="false" ht="12.8" hidden="false" customHeight="false" outlineLevel="0" collapsed="false">
      <c r="C140" s="25" t="s">
        <v>196</v>
      </c>
      <c r="D140" s="14" t="n">
        <v>1000</v>
      </c>
      <c r="E140" s="14" t="n">
        <v>0</v>
      </c>
    </row>
    <row r="141" customFormat="false" ht="12.8" hidden="false" customHeight="false" outlineLevel="0" collapsed="false">
      <c r="C141" s="25" t="s">
        <v>197</v>
      </c>
      <c r="D141" s="14" t="n">
        <v>500.49</v>
      </c>
      <c r="E141" s="14" t="n">
        <v>0</v>
      </c>
    </row>
    <row r="142" customFormat="false" ht="12.8" hidden="false" customHeight="false" outlineLevel="0" collapsed="false">
      <c r="B142" s="10"/>
      <c r="C142" s="25" t="s">
        <v>198</v>
      </c>
      <c r="D142" s="14" t="n">
        <v>500</v>
      </c>
      <c r="E142" s="14" t="n">
        <v>0</v>
      </c>
    </row>
    <row r="143" customFormat="false" ht="12.8" hidden="false" customHeight="false" outlineLevel="0" collapsed="false">
      <c r="C143" s="25" t="s">
        <v>199</v>
      </c>
      <c r="D143" s="14" t="n">
        <v>200</v>
      </c>
      <c r="E143" s="14" t="n">
        <v>0</v>
      </c>
    </row>
    <row r="144" customFormat="false" ht="12.8" hidden="false" customHeight="false" outlineLevel="0" collapsed="false">
      <c r="B144" s="26" t="n">
        <v>45031</v>
      </c>
      <c r="C144" s="25" t="s">
        <v>200</v>
      </c>
      <c r="D144" s="14" t="n">
        <v>500</v>
      </c>
      <c r="E144" s="14" t="n">
        <v>0</v>
      </c>
    </row>
    <row r="145" customFormat="false" ht="12.8" hidden="false" customHeight="false" outlineLevel="0" collapsed="false">
      <c r="C145" s="25" t="s">
        <v>201</v>
      </c>
      <c r="D145" s="14" t="n">
        <v>300</v>
      </c>
      <c r="E145" s="14" t="n">
        <v>0</v>
      </c>
    </row>
    <row r="146" customFormat="false" ht="13.25" hidden="false" customHeight="true" outlineLevel="0" collapsed="false">
      <c r="C146" s="25" t="s">
        <v>202</v>
      </c>
      <c r="D146" s="14" t="n">
        <v>100</v>
      </c>
      <c r="E146" s="14" t="n">
        <v>0</v>
      </c>
    </row>
    <row r="147" customFormat="false" ht="13.25" hidden="false" customHeight="true" outlineLevel="0" collapsed="false">
      <c r="C147" s="25" t="s">
        <v>203</v>
      </c>
      <c r="D147" s="14" t="n">
        <v>500</v>
      </c>
      <c r="E147" s="14" t="n">
        <v>0</v>
      </c>
    </row>
    <row r="148" customFormat="false" ht="12.8" hidden="false" customHeight="false" outlineLevel="0" collapsed="false">
      <c r="B148" s="10"/>
      <c r="C148" s="25" t="s">
        <v>204</v>
      </c>
      <c r="D148" s="14" t="n">
        <v>50</v>
      </c>
      <c r="E148" s="14" t="n">
        <v>0</v>
      </c>
    </row>
    <row r="149" customFormat="false" ht="12.8" hidden="false" customHeight="false" outlineLevel="0" collapsed="false">
      <c r="C149" s="25" t="s">
        <v>112</v>
      </c>
      <c r="D149" s="14" t="n">
        <v>500</v>
      </c>
      <c r="E149" s="14" t="n">
        <v>0</v>
      </c>
    </row>
    <row r="150" customFormat="false" ht="12.8" hidden="false" customHeight="false" outlineLevel="0" collapsed="false">
      <c r="C150" s="25" t="s">
        <v>205</v>
      </c>
      <c r="D150" s="14" t="n">
        <v>1500</v>
      </c>
      <c r="E150" s="14" t="n">
        <v>0</v>
      </c>
    </row>
    <row r="151" customFormat="false" ht="12.8" hidden="false" customHeight="false" outlineLevel="0" collapsed="false">
      <c r="C151" s="25" t="s">
        <v>95</v>
      </c>
      <c r="D151" s="14" t="n">
        <v>1000</v>
      </c>
      <c r="E151" s="14" t="n">
        <v>0</v>
      </c>
    </row>
    <row r="152" customFormat="false" ht="12.8" hidden="false" customHeight="false" outlineLevel="0" collapsed="false">
      <c r="B152" s="10"/>
      <c r="C152" s="25" t="s">
        <v>206</v>
      </c>
      <c r="D152" s="14" t="n">
        <v>1000</v>
      </c>
      <c r="E152" s="14" t="n">
        <v>0</v>
      </c>
    </row>
    <row r="153" customFormat="false" ht="12.8" hidden="false" customHeight="false" outlineLevel="0" collapsed="false">
      <c r="C153" s="25" t="s">
        <v>207</v>
      </c>
      <c r="D153" s="14" t="n">
        <v>100</v>
      </c>
      <c r="E153" s="14" t="n">
        <v>0</v>
      </c>
    </row>
    <row r="154" customFormat="false" ht="12.8" hidden="false" customHeight="false" outlineLevel="0" collapsed="false">
      <c r="C154" s="25" t="s">
        <v>208</v>
      </c>
      <c r="D154" s="14" t="n">
        <v>140.13</v>
      </c>
      <c r="E154" s="14" t="n">
        <v>0</v>
      </c>
    </row>
    <row r="155" customFormat="false" ht="12.8" hidden="false" customHeight="false" outlineLevel="0" collapsed="false">
      <c r="C155" s="25" t="s">
        <v>209</v>
      </c>
      <c r="D155" s="14" t="n">
        <v>500</v>
      </c>
      <c r="E155" s="14" t="n">
        <v>0</v>
      </c>
    </row>
    <row r="156" customFormat="false" ht="12.8" hidden="false" customHeight="false" outlineLevel="0" collapsed="false">
      <c r="B156" s="10"/>
      <c r="C156" s="25" t="s">
        <v>210</v>
      </c>
      <c r="D156" s="14" t="n">
        <v>500</v>
      </c>
      <c r="E156" s="14" t="n">
        <v>0</v>
      </c>
    </row>
    <row r="157" customFormat="false" ht="12.8" hidden="false" customHeight="false" outlineLevel="0" collapsed="false">
      <c r="C157" s="25" t="s">
        <v>211</v>
      </c>
      <c r="D157" s="14" t="n">
        <v>500</v>
      </c>
      <c r="E157" s="14" t="n">
        <v>0</v>
      </c>
    </row>
    <row r="158" customFormat="false" ht="12.8" hidden="false" customHeight="false" outlineLevel="0" collapsed="false">
      <c r="C158" s="25" t="s">
        <v>212</v>
      </c>
      <c r="D158" s="14" t="n">
        <v>2000</v>
      </c>
      <c r="E158" s="14" t="n">
        <v>0</v>
      </c>
    </row>
    <row r="159" customFormat="false" ht="12.8" hidden="false" customHeight="false" outlineLevel="0" collapsed="false">
      <c r="C159" s="25" t="s">
        <v>213</v>
      </c>
      <c r="D159" s="14" t="n">
        <v>500</v>
      </c>
      <c r="E159" s="14" t="n">
        <v>0</v>
      </c>
    </row>
    <row r="160" customFormat="false" ht="12.8" hidden="false" customHeight="false" outlineLevel="0" collapsed="false">
      <c r="C160" s="25" t="s">
        <v>214</v>
      </c>
      <c r="D160" s="14" t="n">
        <v>300</v>
      </c>
      <c r="E160" s="14" t="n">
        <v>0</v>
      </c>
    </row>
    <row r="161" customFormat="false" ht="12.8" hidden="false" customHeight="false" outlineLevel="0" collapsed="false">
      <c r="C161" s="25" t="s">
        <v>215</v>
      </c>
      <c r="D161" s="14" t="n">
        <v>517.35</v>
      </c>
      <c r="E161" s="14" t="n">
        <v>0</v>
      </c>
    </row>
    <row r="162" customFormat="false" ht="12.8" hidden="false" customHeight="false" outlineLevel="0" collapsed="false">
      <c r="C162" s="25" t="s">
        <v>216</v>
      </c>
      <c r="D162" s="14" t="n">
        <v>300</v>
      </c>
      <c r="E162" s="14" t="n">
        <v>0</v>
      </c>
    </row>
    <row r="163" customFormat="false" ht="12.8" hidden="false" customHeight="false" outlineLevel="0" collapsed="false">
      <c r="C163" s="25" t="s">
        <v>217</v>
      </c>
      <c r="D163" s="14" t="n">
        <v>1000</v>
      </c>
      <c r="E163" s="14" t="n">
        <v>0</v>
      </c>
    </row>
    <row r="164" customFormat="false" ht="12.8" hidden="false" customHeight="false" outlineLevel="0" collapsed="false">
      <c r="B164" s="0" t="s">
        <v>218</v>
      </c>
      <c r="C164" s="25" t="s">
        <v>219</v>
      </c>
      <c r="D164" s="14" t="n">
        <v>1000</v>
      </c>
      <c r="E164" s="14" t="n">
        <v>0</v>
      </c>
    </row>
    <row r="165" customFormat="false" ht="12.8" hidden="false" customHeight="false" outlineLevel="0" collapsed="false">
      <c r="C165" s="25" t="s">
        <v>220</v>
      </c>
      <c r="D165" s="14" t="n">
        <v>500</v>
      </c>
      <c r="E165" s="14" t="n">
        <v>0</v>
      </c>
    </row>
    <row r="166" customFormat="false" ht="12.8" hidden="false" customHeight="false" outlineLevel="0" collapsed="false">
      <c r="C166" s="25" t="s">
        <v>221</v>
      </c>
      <c r="D166" s="14" t="n">
        <v>1000</v>
      </c>
      <c r="E166" s="14" t="n">
        <v>0</v>
      </c>
    </row>
    <row r="167" customFormat="false" ht="12.8" hidden="false" customHeight="false" outlineLevel="0" collapsed="false">
      <c r="C167" s="25" t="s">
        <v>222</v>
      </c>
      <c r="D167" s="14" t="n">
        <v>450</v>
      </c>
      <c r="E167" s="14" t="n">
        <v>0</v>
      </c>
    </row>
    <row r="168" customFormat="false" ht="12.8" hidden="false" customHeight="false" outlineLevel="0" collapsed="false">
      <c r="C168" s="25" t="s">
        <v>223</v>
      </c>
      <c r="D168" s="14" t="n">
        <v>200</v>
      </c>
      <c r="E168" s="14" t="n">
        <v>0</v>
      </c>
    </row>
    <row r="169" customFormat="false" ht="12.8" hidden="false" customHeight="false" outlineLevel="0" collapsed="false">
      <c r="C169" s="25" t="s">
        <v>224</v>
      </c>
      <c r="D169" s="14" t="n">
        <v>300</v>
      </c>
      <c r="E169" s="14" t="n">
        <v>0</v>
      </c>
    </row>
    <row r="170" customFormat="false" ht="12.8" hidden="false" customHeight="false" outlineLevel="0" collapsed="false">
      <c r="C170" s="25" t="s">
        <v>225</v>
      </c>
      <c r="D170" s="14" t="n">
        <v>800</v>
      </c>
      <c r="E170" s="14" t="n">
        <v>0</v>
      </c>
    </row>
    <row r="171" customFormat="false" ht="12.8" hidden="false" customHeight="false" outlineLevel="0" collapsed="false">
      <c r="C171" s="25" t="s">
        <v>226</v>
      </c>
      <c r="D171" s="14" t="n">
        <v>500</v>
      </c>
      <c r="E171" s="14" t="n">
        <v>0</v>
      </c>
    </row>
    <row r="172" customFormat="false" ht="12.8" hidden="false" customHeight="false" outlineLevel="0" collapsed="false">
      <c r="C172" s="25" t="s">
        <v>227</v>
      </c>
      <c r="D172" s="14" t="n">
        <v>340</v>
      </c>
      <c r="E172" s="14" t="n">
        <v>0</v>
      </c>
    </row>
    <row r="173" customFormat="false" ht="12.8" hidden="false" customHeight="false" outlineLevel="0" collapsed="false">
      <c r="C173" s="25" t="s">
        <v>228</v>
      </c>
      <c r="D173" s="14" t="n">
        <v>500</v>
      </c>
      <c r="E173" s="14" t="n">
        <v>0</v>
      </c>
    </row>
    <row r="174" customFormat="false" ht="12.8" hidden="false" customHeight="false" outlineLevel="0" collapsed="false">
      <c r="C174" s="25" t="s">
        <v>229</v>
      </c>
      <c r="D174" s="14" t="n">
        <v>1000</v>
      </c>
      <c r="E174" s="14" t="n">
        <v>0</v>
      </c>
    </row>
    <row r="175" customFormat="false" ht="12.8" hidden="false" customHeight="false" outlineLevel="0" collapsed="false">
      <c r="C175" s="25" t="s">
        <v>230</v>
      </c>
      <c r="D175" s="14" t="n">
        <v>25000</v>
      </c>
      <c r="E175" s="14" t="n">
        <v>0</v>
      </c>
    </row>
    <row r="176" customFormat="false" ht="12.8" hidden="false" customHeight="false" outlineLevel="0" collapsed="false">
      <c r="C176" s="25" t="s">
        <v>231</v>
      </c>
      <c r="D176" s="14" t="n">
        <v>1000</v>
      </c>
      <c r="E176" s="14" t="n">
        <v>0</v>
      </c>
    </row>
    <row r="177" customFormat="false" ht="12.8" hidden="false" customHeight="false" outlineLevel="0" collapsed="false">
      <c r="C177" s="25" t="s">
        <v>232</v>
      </c>
      <c r="D177" s="14" t="n">
        <v>2500</v>
      </c>
      <c r="E177" s="14" t="n">
        <v>0</v>
      </c>
    </row>
    <row r="178" customFormat="false" ht="12.8" hidden="false" customHeight="false" outlineLevel="0" collapsed="false">
      <c r="C178" s="25" t="s">
        <v>233</v>
      </c>
      <c r="D178" s="14" t="n">
        <v>262</v>
      </c>
      <c r="E178" s="14" t="n">
        <v>0</v>
      </c>
    </row>
    <row r="179" customFormat="false" ht="12.8" hidden="false" customHeight="false" outlineLevel="0" collapsed="false">
      <c r="C179" s="25" t="s">
        <v>234</v>
      </c>
      <c r="D179" s="14" t="n">
        <v>600</v>
      </c>
      <c r="E179" s="14" t="n">
        <v>0</v>
      </c>
    </row>
    <row r="180" customFormat="false" ht="12.8" hidden="false" customHeight="false" outlineLevel="0" collapsed="false">
      <c r="C180" s="25" t="s">
        <v>235</v>
      </c>
      <c r="D180" s="14" t="n">
        <v>350</v>
      </c>
      <c r="E180" s="14" t="n">
        <v>0</v>
      </c>
    </row>
    <row r="181" customFormat="false" ht="12.8" hidden="false" customHeight="false" outlineLevel="0" collapsed="false">
      <c r="C181" s="25" t="s">
        <v>236</v>
      </c>
      <c r="D181" s="14" t="n">
        <v>1000</v>
      </c>
      <c r="E181" s="14" t="n">
        <v>0</v>
      </c>
    </row>
    <row r="182" customFormat="false" ht="12.8" hidden="false" customHeight="false" outlineLevel="0" collapsed="false">
      <c r="C182" s="25" t="s">
        <v>237</v>
      </c>
      <c r="D182" s="14" t="n">
        <v>400</v>
      </c>
      <c r="E182" s="14" t="n">
        <v>0</v>
      </c>
    </row>
    <row r="183" customFormat="false" ht="12.8" hidden="false" customHeight="false" outlineLevel="0" collapsed="false">
      <c r="C183" s="25" t="s">
        <v>238</v>
      </c>
      <c r="D183" s="14" t="n">
        <v>700</v>
      </c>
      <c r="E183" s="14" t="n">
        <v>0</v>
      </c>
    </row>
    <row r="184" customFormat="false" ht="14.65" hidden="false" customHeight="false" outlineLevel="0" collapsed="false">
      <c r="B184" s="0" t="s">
        <v>239</v>
      </c>
      <c r="C184" s="25" t="s">
        <v>130</v>
      </c>
      <c r="D184" s="14" t="n">
        <v>0</v>
      </c>
      <c r="E184" s="14" t="n">
        <v>5000</v>
      </c>
    </row>
    <row r="185" customFormat="false" ht="14.65" hidden="false" customHeight="false" outlineLevel="0" collapsed="false">
      <c r="C185" s="25" t="s">
        <v>240</v>
      </c>
      <c r="D185" s="14" t="n">
        <v>400</v>
      </c>
      <c r="E185" s="14" t="n">
        <v>0</v>
      </c>
    </row>
    <row r="186" customFormat="false" ht="12.8" hidden="false" customHeight="false" outlineLevel="0" collapsed="false">
      <c r="C186" s="25" t="s">
        <v>241</v>
      </c>
      <c r="D186" s="14" t="n">
        <v>0</v>
      </c>
      <c r="E186" s="14" t="n">
        <v>107.08</v>
      </c>
    </row>
    <row r="187" customFormat="false" ht="12.8" hidden="false" customHeight="false" outlineLevel="0" collapsed="false">
      <c r="C187" s="25" t="s">
        <v>242</v>
      </c>
      <c r="D187" s="14" t="n">
        <v>0</v>
      </c>
      <c r="E187" s="14" t="n">
        <v>431.96</v>
      </c>
    </row>
    <row r="188" customFormat="false" ht="12.8" hidden="false" customHeight="false" outlineLevel="0" collapsed="false">
      <c r="C188" s="25" t="s">
        <v>243</v>
      </c>
      <c r="D188" s="14" t="n">
        <v>0</v>
      </c>
      <c r="E188" s="14" t="n">
        <v>160</v>
      </c>
    </row>
    <row r="189" customFormat="false" ht="12.8" hidden="false" customHeight="false" outlineLevel="0" collapsed="false">
      <c r="C189" s="25" t="s">
        <v>241</v>
      </c>
      <c r="D189" s="14" t="n">
        <v>0</v>
      </c>
      <c r="E189" s="14" t="n">
        <v>107.08</v>
      </c>
    </row>
    <row r="190" customFormat="false" ht="12.8" hidden="false" customHeight="false" outlineLevel="0" collapsed="false">
      <c r="B190" s="10"/>
      <c r="C190" s="25" t="s">
        <v>244</v>
      </c>
      <c r="D190" s="14" t="n">
        <v>0</v>
      </c>
      <c r="E190" s="14" t="n">
        <v>105.98</v>
      </c>
    </row>
    <row r="191" customFormat="false" ht="12.8" hidden="false" customHeight="false" outlineLevel="0" collapsed="false">
      <c r="C191" s="25" t="s">
        <v>245</v>
      </c>
      <c r="D191" s="14" t="n">
        <v>0</v>
      </c>
      <c r="E191" s="14" t="n">
        <v>545.82</v>
      </c>
    </row>
    <row r="192" customFormat="false" ht="12.8" hidden="false" customHeight="false" outlineLevel="0" collapsed="false">
      <c r="B192" s="27" t="n">
        <v>45027</v>
      </c>
      <c r="C192" s="25" t="s">
        <v>246</v>
      </c>
      <c r="D192" s="14" t="n">
        <v>0</v>
      </c>
      <c r="E192" s="14" t="n">
        <v>117.58</v>
      </c>
    </row>
    <row r="193" customFormat="false" ht="14.65" hidden="false" customHeight="false" outlineLevel="0" collapsed="false">
      <c r="C193" s="25" t="s">
        <v>247</v>
      </c>
      <c r="D193" s="14" t="n">
        <v>500</v>
      </c>
      <c r="E193" s="14" t="n">
        <v>0</v>
      </c>
    </row>
    <row r="194" customFormat="false" ht="14.65" hidden="false" customHeight="false" outlineLevel="0" collapsed="false">
      <c r="B194" s="27" t="n">
        <v>45026</v>
      </c>
      <c r="C194" s="25" t="s">
        <v>248</v>
      </c>
      <c r="D194" s="14" t="n">
        <v>400</v>
      </c>
      <c r="E194" s="14" t="n">
        <v>0</v>
      </c>
    </row>
    <row r="195" customFormat="false" ht="14.65" hidden="false" customHeight="false" outlineLevel="0" collapsed="false">
      <c r="C195" s="25" t="s">
        <v>249</v>
      </c>
      <c r="D195" s="14" t="n">
        <v>1000</v>
      </c>
      <c r="E195" s="14" t="n">
        <v>0</v>
      </c>
    </row>
    <row r="196" customFormat="false" ht="14.65" hidden="false" customHeight="false" outlineLevel="0" collapsed="false">
      <c r="C196" s="25" t="s">
        <v>250</v>
      </c>
      <c r="D196" s="14" t="n">
        <v>14000</v>
      </c>
      <c r="E196" s="14" t="n">
        <v>0</v>
      </c>
    </row>
    <row r="197" customFormat="false" ht="12.8" hidden="false" customHeight="false" outlineLevel="0" collapsed="false">
      <c r="C197" s="25" t="s">
        <v>251</v>
      </c>
      <c r="D197" s="14" t="n">
        <v>0</v>
      </c>
      <c r="E197" s="14" t="n">
        <v>1500</v>
      </c>
    </row>
    <row r="198" customFormat="false" ht="12.8" hidden="false" customHeight="false" outlineLevel="0" collapsed="false">
      <c r="C198" s="25" t="s">
        <v>252</v>
      </c>
      <c r="D198" s="14" t="n">
        <v>0</v>
      </c>
      <c r="E198" s="14" t="n">
        <v>4900</v>
      </c>
    </row>
    <row r="199" customFormat="false" ht="12.8" hidden="false" customHeight="false" outlineLevel="0" collapsed="false">
      <c r="C199" s="25" t="s">
        <v>253</v>
      </c>
      <c r="D199" s="14" t="n">
        <v>0</v>
      </c>
      <c r="E199" s="14" t="n">
        <v>10000</v>
      </c>
    </row>
    <row r="200" customFormat="false" ht="14.65" hidden="false" customHeight="false" outlineLevel="0" collapsed="false">
      <c r="C200" s="25" t="s">
        <v>254</v>
      </c>
      <c r="D200" s="14" t="n">
        <v>10000</v>
      </c>
      <c r="E200" s="14" t="n">
        <v>0</v>
      </c>
    </row>
    <row r="201" customFormat="false" ht="14.65" hidden="false" customHeight="false" outlineLevel="0" collapsed="false">
      <c r="C201" s="25" t="s">
        <v>255</v>
      </c>
      <c r="D201" s="14" t="n">
        <v>1200</v>
      </c>
      <c r="E201" s="14" t="n">
        <v>0</v>
      </c>
    </row>
    <row r="202" customFormat="false" ht="14.65" hidden="false" customHeight="false" outlineLevel="0" collapsed="false">
      <c r="B202" s="27" t="n">
        <v>45024</v>
      </c>
      <c r="C202" s="25" t="s">
        <v>256</v>
      </c>
      <c r="D202" s="14" t="n">
        <v>0</v>
      </c>
      <c r="E202" s="14" t="n">
        <v>899.91</v>
      </c>
    </row>
    <row r="203" customFormat="false" ht="14.65" hidden="false" customHeight="false" outlineLevel="0" collapsed="false">
      <c r="C203" s="25" t="s">
        <v>257</v>
      </c>
      <c r="D203" s="14" t="n">
        <v>1000</v>
      </c>
      <c r="E203" s="14" t="n">
        <v>0</v>
      </c>
    </row>
    <row r="204" customFormat="false" ht="14.65" hidden="false" customHeight="false" outlineLevel="0" collapsed="false">
      <c r="C204" s="25" t="s">
        <v>258</v>
      </c>
      <c r="D204" s="14" t="n">
        <v>1000</v>
      </c>
      <c r="E204" s="14" t="n">
        <v>0</v>
      </c>
    </row>
    <row r="205" customFormat="false" ht="14.65" hidden="false" customHeight="false" outlineLevel="0" collapsed="false">
      <c r="C205" s="25" t="s">
        <v>259</v>
      </c>
      <c r="D205" s="14" t="n">
        <v>300</v>
      </c>
      <c r="E205" s="14" t="n">
        <v>0</v>
      </c>
    </row>
    <row r="206" customFormat="false" ht="14.65" hidden="false" customHeight="false" outlineLevel="0" collapsed="false">
      <c r="C206" s="25" t="s">
        <v>260</v>
      </c>
      <c r="D206" s="14" t="n">
        <v>0</v>
      </c>
      <c r="E206" s="14" t="n">
        <v>3100.74</v>
      </c>
    </row>
    <row r="207" customFormat="false" ht="14.65" hidden="false" customHeight="false" outlineLevel="0" collapsed="false">
      <c r="C207" s="25" t="s">
        <v>261</v>
      </c>
      <c r="D207" s="14" t="n">
        <v>1000</v>
      </c>
      <c r="E207" s="14" t="n">
        <v>0</v>
      </c>
    </row>
    <row r="208" customFormat="false" ht="14.65" hidden="false" customHeight="false" outlineLevel="0" collapsed="false">
      <c r="C208" s="25" t="s">
        <v>262</v>
      </c>
      <c r="D208" s="14" t="n">
        <v>900</v>
      </c>
      <c r="E208" s="14" t="n">
        <v>0</v>
      </c>
    </row>
    <row r="209" customFormat="false" ht="14.65" hidden="false" customHeight="false" outlineLevel="0" collapsed="false">
      <c r="C209" s="25" t="s">
        <v>263</v>
      </c>
      <c r="D209" s="14" t="n">
        <v>0</v>
      </c>
      <c r="E209" s="14" t="n">
        <v>390</v>
      </c>
    </row>
    <row r="210" customFormat="false" ht="14.65" hidden="false" customHeight="false" outlineLevel="0" collapsed="false">
      <c r="C210" s="25" t="s">
        <v>264</v>
      </c>
      <c r="D210" s="14" t="n">
        <v>1000</v>
      </c>
      <c r="E210" s="14" t="n">
        <v>0</v>
      </c>
    </row>
    <row r="211" customFormat="false" ht="12.8" hidden="false" customHeight="false" outlineLevel="0" collapsed="false">
      <c r="C211" s="25" t="s">
        <v>265</v>
      </c>
      <c r="D211" s="14" t="n">
        <v>0</v>
      </c>
      <c r="E211" s="14" t="n">
        <v>162</v>
      </c>
    </row>
    <row r="212" customFormat="false" ht="12.8" hidden="false" customHeight="false" outlineLevel="0" collapsed="false">
      <c r="C212" s="25" t="s">
        <v>266</v>
      </c>
      <c r="D212" s="14" t="n">
        <v>0</v>
      </c>
      <c r="E212" s="14" t="n">
        <v>235</v>
      </c>
    </row>
    <row r="213" customFormat="false" ht="14.65" hidden="false" customHeight="false" outlineLevel="0" collapsed="false">
      <c r="C213" s="25" t="s">
        <v>177</v>
      </c>
      <c r="D213" s="14" t="n">
        <v>1000</v>
      </c>
      <c r="E213" s="14" t="n">
        <v>0</v>
      </c>
    </row>
    <row r="214" customFormat="false" ht="14.65" hidden="false" customHeight="false" outlineLevel="0" collapsed="false">
      <c r="C214" s="25" t="s">
        <v>267</v>
      </c>
      <c r="D214" s="14" t="n">
        <v>5000</v>
      </c>
      <c r="E214" s="14" t="n">
        <v>0</v>
      </c>
    </row>
    <row r="215" customFormat="false" ht="14.65" hidden="false" customHeight="false" outlineLevel="0" collapsed="false">
      <c r="C215" s="25" t="s">
        <v>268</v>
      </c>
      <c r="D215" s="14" t="n">
        <v>1000</v>
      </c>
      <c r="E215" s="14" t="n">
        <v>0</v>
      </c>
    </row>
    <row r="216" customFormat="false" ht="12.8" hidden="false" customHeight="false" outlineLevel="0" collapsed="false">
      <c r="C216" s="25" t="s">
        <v>269</v>
      </c>
      <c r="D216" s="14" t="n">
        <v>0</v>
      </c>
      <c r="E216" s="14" t="n">
        <v>428.34</v>
      </c>
    </row>
    <row r="217" customFormat="false" ht="12.8" hidden="false" customHeight="false" outlineLevel="0" collapsed="false">
      <c r="C217" s="25" t="s">
        <v>270</v>
      </c>
      <c r="D217" s="14" t="n">
        <v>0</v>
      </c>
      <c r="E217" s="14" t="n">
        <v>824</v>
      </c>
    </row>
    <row r="218" customFormat="false" ht="12.8" hidden="false" customHeight="false" outlineLevel="0" collapsed="false">
      <c r="C218" s="25" t="s">
        <v>271</v>
      </c>
      <c r="D218" s="14" t="n">
        <v>0</v>
      </c>
      <c r="E218" s="14" t="n">
        <v>404.96</v>
      </c>
    </row>
    <row r="219" customFormat="false" ht="12.8" hidden="false" customHeight="false" outlineLevel="0" collapsed="false">
      <c r="C219" s="25" t="s">
        <v>272</v>
      </c>
      <c r="D219" s="14" t="n">
        <v>0</v>
      </c>
      <c r="E219" s="14" t="n">
        <v>205</v>
      </c>
    </row>
    <row r="220" customFormat="false" ht="12.8" hidden="false" customHeight="false" outlineLevel="0" collapsed="false">
      <c r="C220" s="25" t="s">
        <v>273</v>
      </c>
      <c r="D220" s="14" t="n">
        <v>0</v>
      </c>
      <c r="E220" s="14" t="n">
        <v>6836</v>
      </c>
    </row>
    <row r="221" customFormat="false" ht="12.8" hidden="false" customHeight="false" outlineLevel="0" collapsed="false">
      <c r="B221" s="26" t="n">
        <v>45387</v>
      </c>
      <c r="C221" s="25" t="s">
        <v>274</v>
      </c>
      <c r="D221" s="14" t="n">
        <v>0</v>
      </c>
      <c r="E221" s="14" t="n">
        <v>30000</v>
      </c>
    </row>
    <row r="222" customFormat="false" ht="14.65" hidden="false" customHeight="false" outlineLevel="0" collapsed="false">
      <c r="C222" s="25" t="s">
        <v>275</v>
      </c>
      <c r="D222" s="14" t="n">
        <v>5000</v>
      </c>
      <c r="E222" s="14" t="n">
        <v>0</v>
      </c>
    </row>
    <row r="223" customFormat="false" ht="12.8" hidden="false" customHeight="false" outlineLevel="0" collapsed="false">
      <c r="C223" s="25" t="s">
        <v>276</v>
      </c>
      <c r="D223" s="14" t="n">
        <v>0</v>
      </c>
      <c r="E223" s="14" t="n">
        <v>500</v>
      </c>
    </row>
    <row r="224" customFormat="false" ht="12.8" hidden="false" customHeight="false" outlineLevel="0" collapsed="false">
      <c r="C224" s="25" t="s">
        <v>277</v>
      </c>
      <c r="D224" s="14" t="n">
        <v>0</v>
      </c>
      <c r="E224" s="14" t="n">
        <v>1710</v>
      </c>
    </row>
    <row r="225" customFormat="false" ht="12.8" hidden="false" customHeight="false" outlineLevel="0" collapsed="false">
      <c r="C225" s="25" t="s">
        <v>277</v>
      </c>
      <c r="D225" s="14" t="n">
        <v>0</v>
      </c>
      <c r="E225" s="14" t="n">
        <v>1710</v>
      </c>
    </row>
    <row r="226" customFormat="false" ht="14.65" hidden="false" customHeight="false" outlineLevel="0" collapsed="false">
      <c r="C226" s="25" t="s">
        <v>278</v>
      </c>
      <c r="D226" s="14" t="n">
        <v>1000</v>
      </c>
      <c r="E226" s="14" t="n">
        <v>0</v>
      </c>
    </row>
    <row r="227" customFormat="false" ht="14.65" hidden="false" customHeight="false" outlineLevel="0" collapsed="false">
      <c r="C227" s="25" t="s">
        <v>279</v>
      </c>
      <c r="D227" s="14" t="n">
        <v>0</v>
      </c>
      <c r="E227" s="14" t="n">
        <v>280.5</v>
      </c>
    </row>
    <row r="228" customFormat="false" ht="14.65" hidden="false" customHeight="false" outlineLevel="0" collapsed="false">
      <c r="B228" s="10"/>
      <c r="C228" s="25" t="s">
        <v>280</v>
      </c>
      <c r="D228" s="14" t="n">
        <v>500</v>
      </c>
      <c r="E228" s="14" t="n">
        <v>0</v>
      </c>
    </row>
    <row r="229" customFormat="false" ht="14.65" hidden="false" customHeight="false" outlineLevel="0" collapsed="false">
      <c r="C229" s="25" t="s">
        <v>281</v>
      </c>
      <c r="D229" s="14" t="n">
        <v>10000</v>
      </c>
      <c r="E229" s="14" t="n">
        <v>0</v>
      </c>
    </row>
    <row r="230" customFormat="false" ht="14.65" hidden="false" customHeight="false" outlineLevel="0" collapsed="false">
      <c r="A230" s="29"/>
      <c r="B230" s="29"/>
      <c r="C230" s="25" t="s">
        <v>282</v>
      </c>
      <c r="D230" s="30" t="n">
        <v>2000</v>
      </c>
      <c r="E230" s="30" t="n">
        <v>0</v>
      </c>
      <c r="F230" s="31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</row>
    <row r="231" customFormat="false" ht="14.65" hidden="false" customHeight="false" outlineLevel="0" collapsed="false">
      <c r="C231" s="25" t="s">
        <v>283</v>
      </c>
      <c r="D231" s="14" t="n">
        <v>10000</v>
      </c>
      <c r="E231" s="14" t="n">
        <v>0</v>
      </c>
    </row>
    <row r="232" customFormat="false" ht="12.8" hidden="false" customHeight="false" outlineLevel="0" collapsed="false">
      <c r="C232" s="25" t="s">
        <v>284</v>
      </c>
      <c r="D232" s="14" t="n">
        <v>0</v>
      </c>
      <c r="E232" s="14" t="n">
        <v>4900</v>
      </c>
    </row>
    <row r="233" customFormat="false" ht="12.8" hidden="false" customHeight="false" outlineLevel="0" collapsed="false">
      <c r="C233" s="25" t="s">
        <v>285</v>
      </c>
      <c r="D233" s="14" t="n">
        <v>0</v>
      </c>
      <c r="E233" s="14" t="n">
        <v>99.98</v>
      </c>
    </row>
    <row r="234" customFormat="false" ht="12.8" hidden="false" customHeight="false" outlineLevel="0" collapsed="false">
      <c r="C234" s="25" t="s">
        <v>286</v>
      </c>
      <c r="D234" s="14" t="n">
        <v>0</v>
      </c>
      <c r="E234" s="14" t="n">
        <v>125</v>
      </c>
    </row>
    <row r="235" customFormat="false" ht="12.8" hidden="false" customHeight="false" outlineLevel="0" collapsed="false">
      <c r="C235" s="25" t="s">
        <v>287</v>
      </c>
      <c r="D235" s="14" t="n">
        <v>0</v>
      </c>
      <c r="E235" s="14" t="n">
        <v>119.98</v>
      </c>
    </row>
    <row r="236" customFormat="false" ht="12.8" hidden="false" customHeight="false" outlineLevel="0" collapsed="false">
      <c r="C236" s="25" t="s">
        <v>288</v>
      </c>
      <c r="D236" s="14" t="n">
        <v>0</v>
      </c>
      <c r="E236" s="14" t="n">
        <v>338.89</v>
      </c>
    </row>
    <row r="237" customFormat="false" ht="12.8" hidden="false" customHeight="false" outlineLevel="0" collapsed="false">
      <c r="B237" s="10"/>
      <c r="C237" s="25" t="s">
        <v>289</v>
      </c>
      <c r="D237" s="14" t="n">
        <v>0</v>
      </c>
      <c r="E237" s="14" t="n">
        <v>15918.08</v>
      </c>
    </row>
    <row r="238" customFormat="false" ht="12.8" hidden="false" customHeight="false" outlineLevel="0" collapsed="false">
      <c r="B238" s="10"/>
      <c r="C238" s="25" t="s">
        <v>71</v>
      </c>
      <c r="D238" s="14" t="n">
        <v>0</v>
      </c>
      <c r="E238" s="14" t="n">
        <v>159.18</v>
      </c>
    </row>
    <row r="239" customFormat="false" ht="12.8" hidden="false" customHeight="false" outlineLevel="0" collapsed="false">
      <c r="C239" s="25" t="s">
        <v>290</v>
      </c>
      <c r="D239" s="14" t="n">
        <v>0</v>
      </c>
      <c r="E239" s="14" t="n">
        <v>1490.29</v>
      </c>
    </row>
    <row r="240" customFormat="false" ht="14.65" hidden="false" customHeight="false" outlineLevel="0" collapsed="false">
      <c r="B240" s="27" t="n">
        <v>45017</v>
      </c>
      <c r="C240" s="25" t="s">
        <v>291</v>
      </c>
      <c r="D240" s="14" t="n">
        <v>500</v>
      </c>
      <c r="E240" s="14" t="n">
        <v>0</v>
      </c>
    </row>
    <row r="241" customFormat="false" ht="14.65" hidden="false" customHeight="false" outlineLevel="0" collapsed="false">
      <c r="C241" s="25" t="s">
        <v>292</v>
      </c>
      <c r="D241" s="14" t="n">
        <v>0</v>
      </c>
      <c r="E241" s="14" t="n">
        <v>50000</v>
      </c>
    </row>
    <row r="242" customFormat="false" ht="15.05" hidden="false" customHeight="false" outlineLevel="0" collapsed="false">
      <c r="C242" s="33" t="s">
        <v>144</v>
      </c>
      <c r="D242" s="14" t="n">
        <v>300</v>
      </c>
      <c r="E242" s="14" t="n">
        <v>0</v>
      </c>
    </row>
    <row r="243" customFormat="false" ht="15.05" hidden="false" customHeight="false" outlineLevel="0" collapsed="false">
      <c r="B243" s="34"/>
      <c r="C243" s="35" t="s">
        <v>293</v>
      </c>
      <c r="D243" s="36" t="n">
        <f aca="false">SUM(D6:D242)</f>
        <v>230186.42</v>
      </c>
      <c r="E243" s="36" t="n">
        <f aca="false">SUM(E6:E242)</f>
        <v>229992.18</v>
      </c>
    </row>
    <row r="244" customFormat="false" ht="14.65" hidden="false" customHeight="false" outlineLevel="0" collapsed="false">
      <c r="C244" s="33"/>
    </row>
    <row r="245" customFormat="false" ht="14.65" hidden="false" customHeight="false" outlineLevel="0" collapsed="false">
      <c r="C245" s="33"/>
    </row>
    <row r="246" customFormat="false" ht="14.65" hidden="false" customHeight="false" outlineLevel="0" collapsed="false">
      <c r="C246" s="33"/>
    </row>
    <row r="247" customFormat="false" ht="14.65" hidden="false" customHeight="false" outlineLevel="0" collapsed="false"/>
    <row r="248" customFormat="false" ht="14.65" hidden="false" customHeight="false" outlineLevel="0" collapsed="false"/>
    <row r="249" customFormat="false" ht="14.65" hidden="false" customHeight="false" outlineLevel="0" collapsed="false"/>
    <row r="250" customFormat="false" ht="14.65" hidden="false" customHeight="false" outlineLevel="0" collapsed="false"/>
    <row r="251" customFormat="false" ht="14.65" hidden="false" customHeight="false" outlineLevel="0" collapsed="false"/>
    <row r="252" customFormat="false" ht="14.65" hidden="false" customHeight="false" outlineLevel="0" collapsed="false"/>
    <row r="253" customFormat="false" ht="14.65" hidden="false" customHeight="false" outlineLevel="0" collapsed="false"/>
    <row r="254" customFormat="false" ht="14.65" hidden="false" customHeight="false" outlineLevel="0" collapsed="false"/>
    <row r="255" customFormat="false" ht="14.65" hidden="false" customHeight="false" outlineLevel="0" collapsed="false"/>
    <row r="256" customFormat="false" ht="14.65" hidden="false" customHeight="false" outlineLevel="0" collapsed="false"/>
    <row r="257" customFormat="false" ht="14.65" hidden="false" customHeight="false" outlineLevel="0" collapsed="false"/>
    <row r="258" customFormat="false" ht="14.65" hidden="false" customHeight="false" outlineLevel="0" collapsed="false"/>
    <row r="259" customFormat="false" ht="14.65" hidden="false" customHeight="false" outlineLevel="0" collapsed="false"/>
    <row r="260" customFormat="false" ht="14.65" hidden="false" customHeight="false" outlineLevel="0" collapsed="false"/>
    <row r="261" customFormat="false" ht="14.65" hidden="false" customHeight="false" outlineLevel="0" collapsed="false"/>
    <row r="262" customFormat="false" ht="14.65" hidden="false" customHeight="false" outlineLevel="0" collapsed="false"/>
    <row r="263" customFormat="false" ht="14.65" hidden="false" customHeight="false" outlineLevel="0" collapsed="false"/>
    <row r="264" customFormat="false" ht="14.65" hidden="false" customHeight="false" outlineLevel="0" collapsed="false"/>
    <row r="265" customFormat="false" ht="14.65" hidden="false" customHeight="false" outlineLevel="0" collapsed="false"/>
    <row r="266" customFormat="false" ht="14.65" hidden="false" customHeight="false" outlineLevel="0" collapsed="false"/>
    <row r="267" customFormat="false" ht="14.65" hidden="false" customHeight="false" outlineLevel="0" collapsed="false"/>
    <row r="268" customFormat="false" ht="14.65" hidden="false" customHeight="false" outlineLevel="0" collapsed="false"/>
    <row r="269" customFormat="false" ht="14.65" hidden="false" customHeight="false" outlineLevel="0" collapsed="false"/>
    <row r="270" customFormat="false" ht="14.65" hidden="false" customHeight="false" outlineLevel="0" collapsed="false"/>
    <row r="271" customFormat="false" ht="14.65" hidden="false" customHeight="false" outlineLevel="0" collapsed="false"/>
    <row r="272" customFormat="false" ht="14.65" hidden="false" customHeight="false" outlineLevel="0" collapsed="false"/>
    <row r="273" customFormat="false" ht="14.65" hidden="false" customHeight="false" outlineLevel="0" collapsed="false"/>
    <row r="274" customFormat="false" ht="14.65" hidden="false" customHeight="false" outlineLevel="0" collapsed="false"/>
    <row r="275" customFormat="false" ht="14.65" hidden="false" customHeight="false" outlineLevel="0" collapsed="false"/>
    <row r="276" customFormat="false" ht="14.65" hidden="false" customHeight="false" outlineLevel="0" collapsed="false"/>
    <row r="277" customFormat="false" ht="14.65" hidden="false" customHeight="false" outlineLevel="0" collapsed="false"/>
    <row r="278" customFormat="false" ht="14.65" hidden="false" customHeight="false" outlineLevel="0" collapsed="false"/>
    <row r="279" customFormat="false" ht="14.65" hidden="false" customHeight="false" outlineLevel="0" collapsed="false"/>
    <row r="280" customFormat="false" ht="14.65" hidden="false" customHeight="false" outlineLevel="0" collapsed="false"/>
    <row r="281" customFormat="false" ht="14.65" hidden="false" customHeight="false" outlineLevel="0" collapsed="false"/>
    <row r="282" customFormat="false" ht="14.65" hidden="false" customHeight="false" outlineLevel="0" collapsed="false"/>
    <row r="283" customFormat="false" ht="14.65" hidden="false" customHeight="false" outlineLevel="0" collapsed="false"/>
    <row r="284" customFormat="false" ht="14.65" hidden="false" customHeight="false" outlineLevel="0" collapsed="false"/>
    <row r="285" customFormat="false" ht="14.65" hidden="false" customHeight="false" outlineLevel="0" collapsed="false"/>
    <row r="286" customFormat="false" ht="14.65" hidden="false" customHeight="false" outlineLevel="0" collapsed="false"/>
    <row r="287" customFormat="false" ht="14.65" hidden="false" customHeight="false" outlineLevel="0" collapsed="false"/>
    <row r="288" customFormat="false" ht="14.65" hidden="false" customHeight="false" outlineLevel="0" collapsed="false"/>
    <row r="289" customFormat="false" ht="14.65" hidden="false" customHeight="false" outlineLevel="0" collapsed="false"/>
    <row r="290" customFormat="false" ht="14.65" hidden="false" customHeight="false" outlineLevel="0" collapsed="false"/>
    <row r="291" customFormat="false" ht="14.65" hidden="false" customHeight="false" outlineLevel="0" collapsed="false"/>
    <row r="292" customFormat="false" ht="14.65" hidden="false" customHeight="false" outlineLevel="0" collapsed="false"/>
    <row r="293" customFormat="false" ht="14.65" hidden="false" customHeight="false" outlineLevel="0" collapsed="false"/>
    <row r="294" customFormat="false" ht="14.65" hidden="false" customHeight="false" outlineLevel="0" collapsed="false"/>
    <row r="295" customFormat="false" ht="14.65" hidden="false" customHeight="false" outlineLevel="0" collapsed="false"/>
    <row r="296" customFormat="false" ht="14.65" hidden="false" customHeight="false" outlineLevel="0" collapsed="false"/>
    <row r="297" customFormat="false" ht="14.65" hidden="false" customHeight="false" outlineLevel="0" collapsed="false"/>
    <row r="298" customFormat="false" ht="14.65" hidden="false" customHeight="false" outlineLevel="0" collapsed="false"/>
    <row r="299" customFormat="false" ht="14.65" hidden="false" customHeight="false" outlineLevel="0" collapsed="false"/>
    <row r="300" customFormat="false" ht="14.65" hidden="false" customHeight="false" outlineLevel="0" collapsed="false"/>
    <row r="301" customFormat="false" ht="14.65" hidden="false" customHeight="false" outlineLevel="0" collapsed="false"/>
    <row r="302" customFormat="false" ht="14.65" hidden="false" customHeight="false" outlineLevel="0" collapsed="false"/>
    <row r="303" customFormat="false" ht="14.65" hidden="false" customHeight="false" outlineLevel="0" collapsed="false"/>
    <row r="304" customFormat="false" ht="14.65" hidden="false" customHeight="false" outlineLevel="0" collapsed="false"/>
    <row r="305" customFormat="false" ht="14.65" hidden="false" customHeight="false" outlineLevel="0" collapsed="false"/>
    <row r="306" customFormat="false" ht="14.65" hidden="false" customHeight="false" outlineLevel="0" collapsed="false"/>
    <row r="307" customFormat="false" ht="14.65" hidden="false" customHeight="false" outlineLevel="0" collapsed="false"/>
    <row r="308" customFormat="false" ht="14.65" hidden="false" customHeight="false" outlineLevel="0" collapsed="false"/>
    <row r="309" customFormat="false" ht="14.65" hidden="false" customHeight="false" outlineLevel="0" collapsed="false"/>
    <row r="310" customFormat="false" ht="14.65" hidden="false" customHeight="false" outlineLevel="0" collapsed="false"/>
    <row r="311" customFormat="false" ht="14.65" hidden="false" customHeight="false" outlineLevel="0" collapsed="false"/>
    <row r="312" customFormat="false" ht="14.65" hidden="false" customHeight="false" outlineLevel="0" collapsed="false"/>
    <row r="313" customFormat="false" ht="14.65" hidden="false" customHeight="false" outlineLevel="0" collapsed="false"/>
    <row r="314" customFormat="false" ht="14.65" hidden="false" customHeight="false" outlineLevel="0" collapsed="false"/>
    <row r="315" customFormat="false" ht="14.65" hidden="false" customHeight="false" outlineLevel="0" collapsed="false"/>
    <row r="316" customFormat="false" ht="14.65" hidden="false" customHeight="false" outlineLevel="0" collapsed="false"/>
    <row r="317" customFormat="false" ht="14.65" hidden="false" customHeight="false" outlineLevel="0" collapsed="false"/>
    <row r="318" customFormat="false" ht="14.65" hidden="false" customHeight="false" outlineLevel="0" collapsed="false"/>
    <row r="319" customFormat="false" ht="14.65" hidden="false" customHeight="false" outlineLevel="0" collapsed="false"/>
    <row r="320" customFormat="false" ht="14.65" hidden="false" customHeight="false" outlineLevel="0" collapsed="false"/>
    <row r="321" customFormat="false" ht="14.65" hidden="false" customHeight="false" outlineLevel="0" collapsed="false"/>
    <row r="322" customFormat="false" ht="14.65" hidden="false" customHeight="false" outlineLevel="0" collapsed="false"/>
    <row r="323" customFormat="false" ht="14.65" hidden="false" customHeight="false" outlineLevel="0" collapsed="false"/>
    <row r="324" customFormat="false" ht="14.65" hidden="false" customHeight="false" outlineLevel="0" collapsed="false"/>
    <row r="325" customFormat="false" ht="14.65" hidden="false" customHeight="false" outlineLevel="0" collapsed="false"/>
    <row r="326" customFormat="false" ht="14.65" hidden="false" customHeight="false" outlineLevel="0" collapsed="false"/>
    <row r="327" customFormat="false" ht="14.65" hidden="false" customHeight="false" outlineLevel="0" collapsed="false"/>
    <row r="328" customFormat="false" ht="14.65" hidden="false" customHeight="false" outlineLevel="0" collapsed="false"/>
    <row r="329" customFormat="false" ht="14.65" hidden="false" customHeight="false" outlineLevel="0" collapsed="false"/>
    <row r="330" customFormat="false" ht="14.65" hidden="false" customHeight="false" outlineLevel="0" collapsed="false"/>
    <row r="331" customFormat="false" ht="14.65" hidden="false" customHeight="false" outlineLevel="0" collapsed="false"/>
    <row r="332" customFormat="false" ht="14.65" hidden="false" customHeight="false" outlineLevel="0" collapsed="false"/>
    <row r="333" customFormat="false" ht="14.65" hidden="false" customHeight="false" outlineLevel="0" collapsed="false"/>
    <row r="334" customFormat="false" ht="14.65" hidden="false" customHeight="false" outlineLevel="0" collapsed="false"/>
    <row r="335" customFormat="false" ht="14.65" hidden="false" customHeight="false" outlineLevel="0" collapsed="false"/>
    <row r="336" customFormat="false" ht="14.65" hidden="false" customHeight="false" outlineLevel="0" collapsed="false"/>
    <row r="337" customFormat="false" ht="14.65" hidden="false" customHeight="false" outlineLevel="0" collapsed="false"/>
    <row r="338" customFormat="false" ht="14.65" hidden="false" customHeight="false" outlineLevel="0" collapsed="false"/>
    <row r="339" customFormat="false" ht="14.65" hidden="false" customHeight="false" outlineLevel="0" collapsed="false"/>
    <row r="340" customFormat="false" ht="14.65" hidden="false" customHeight="false" outlineLevel="0" collapsed="false"/>
    <row r="341" customFormat="false" ht="14.65" hidden="false" customHeight="false" outlineLevel="0" collapsed="false"/>
    <row r="342" customFormat="false" ht="14.65" hidden="false" customHeight="false" outlineLevel="0" collapsed="false"/>
    <row r="343" customFormat="false" ht="14.65" hidden="false" customHeight="false" outlineLevel="0" collapsed="false"/>
    <row r="344" customFormat="false" ht="14.65" hidden="false" customHeight="false" outlineLevel="0" collapsed="false"/>
    <row r="345" customFormat="false" ht="14.65" hidden="false" customHeight="false" outlineLevel="0" collapsed="false"/>
    <row r="346" customFormat="false" ht="14.65" hidden="false" customHeight="false" outlineLevel="0" collapsed="false"/>
    <row r="347" customFormat="false" ht="14.65" hidden="false" customHeight="false" outlineLevel="0" collapsed="false"/>
    <row r="348" customFormat="false" ht="14.65" hidden="false" customHeight="false" outlineLevel="0" collapsed="false"/>
  </sheetData>
  <mergeCells count="2">
    <mergeCell ref="B1:D1"/>
    <mergeCell ref="B2:F2"/>
  </mergeCells>
  <hyperlinks>
    <hyperlink ref="C6" r:id="rId1" display="Светлана В.2 900 RUB₽Перевод на карту другого банкаКомиссия: 29 RUB₽"/>
    <hyperlink ref="C8" r:id="rId2" display="Марина Борисовна Ш.2 100 RUB₽Клиенту СбербанкаКомиссия: 21 RUB₽"/>
    <hyperlink ref="C10" r:id="rId3" display="Вера Сергеевна Р.2 800 RUB₽Клиенту СбербанкаКомиссия: 7,92 RUB₽"/>
    <hyperlink ref="C12" r:id="rId4" display="KLINIKA KROTOVA ROSTOV-NA-DO RUS280 RUB₽Оплата товаров и услуг"/>
    <hyperlink ref="C13" r:id="rId5" display="ZHD VOKZAL ROSTOV-GLAVNY ROSTOV-NA-DO RUS100 RUB₽Оплата товаров и услуг29 апреля, суббота"/>
    <hyperlink ref="C14" r:id="rId6" display="Магнит Косметик1 763,24 RUB₽Оплата товаров и услуг"/>
    <hyperlink ref="C15" r:id="rId7" display="Вадим Сергеевич Ч.2 000 RUB₽Перевод по СБП"/>
    <hyperlink ref="C16" r:id="rId8" display="Любовь Федоровна Г.+500 RUB₽Входящий перевод28 апреля, пятница"/>
    <hyperlink ref="C17" r:id="rId9" display="АО &quot;ТОРГОВЫЙ ДОМ &quot;ПЕРЕКР139,98 RUB₽Оплата по QR-коду СБП"/>
    <hyperlink ref="C18" r:id="rId10" display="DOKTOR AJBOLIT MARKET ROSTOV-NA-DO RUS720 RUB₽Оплата товаров и услуг"/>
    <hyperlink ref="C19" r:id="rId11" display="ИП ИНАТАЕВА ЛЮБОВЬ НИКОЛАЕВНА14 508,03 RUB₽Оплата услугКомиссия: 145,08 RUB₽"/>
    <hyperlink ref="C20" r:id="rId12" display="АО &quot;ТОРГОВЫЙ ДОМ &quot;ПЕРЕКР694,95 RUB₽Оплата по QR-коду СБП27 апреля, четверг"/>
    <hyperlink ref="C21" r:id="rId13" display="Наталья Леонидовна Ч.+1 000 RUB₽Входящий перевод"/>
    <hyperlink ref="C22" r:id="rId14" display="Аптека Апрель374,70 RUB₽Оплата товаров и услуг"/>
    <hyperlink ref="C23" r:id="rId15" display="Елена Геннадьевна Т.+100 RUB₽Входящий перевод26 апреля, среда"/>
    <hyperlink ref="C24" r:id="rId16" display="Индивидуальный предприни5 712 RUB₽Оплата по QR-коду СБП"/>
    <hyperlink ref="C25" r:id="rId17" display="Petshop546 RUB₽Оплата товаров и услуг"/>
    <hyperlink ref="C26" r:id="rId18" display="OZON5 129 RUB₽Прочие списания"/>
    <hyperlink ref="C27" r:id="rId19" display="Мария Петровна Л.+3 000 RUB₽Входящий перевод"/>
    <hyperlink ref="C28" r:id="rId20" display="Нина Владимировна Д.+1 000 RUB₽Входящий перевод"/>
    <hyperlink ref="C29" r:id="rId21" display="Ирина Григорьевна И.+500 RUB₽Входящий перевод"/>
    <hyperlink ref="C30" r:id="rId22" display="Елена Валерьяновна Б.+500 RUB₽Входящий перевод"/>
    <hyperlink ref="C31" r:id="rId23" display="Алсу Азатовна С.+1 000 RUB₽Входящий перевод"/>
    <hyperlink ref="C32" r:id="rId24" display="Мария Петровна Л.2 539 RUB₽Клиенту Сбербанка25 апреля, вторник"/>
    <hyperlink ref="C33" r:id="rId25" display="ВТБ+1 000 RUB₽Перевод по СБП"/>
    <hyperlink ref="C34" r:id="rId26" display="Магнит1 614,76 RUB₽Оплата товаров и услуг"/>
    <hyperlink ref="C35" r:id="rId27" display="Лидия Григорьевна П.+500 RUB₽Входящий перевод"/>
    <hyperlink ref="C36" r:id="rId28" display="OZON2 729 RUB₽Прочие списания"/>
    <hyperlink ref="C37" r:id="rId29" display="Марина Михайловна А.2 010 RUB₽Клиенту Сбербанка"/>
    <hyperlink ref="C38" r:id="rId30" display="Магнит2 718,65 RUB₽Оплата товаров и услуг"/>
    <hyperlink ref="C39" r:id="rId31" display="Вера Сергеевна Р.2 800 RUB₽Клиенту Сбербанка"/>
    <hyperlink ref="C40" r:id="rId32" display="Ирина Николаевна М.+2 800 RUB₽Входящий перевод"/>
    <hyperlink ref="C41" r:id="rId33" display="Ирина Николаевна М.2 800 RUB₽Клиенту Сбербанка"/>
    <hyperlink ref="C42" r:id="rId34" display="Марина Борисовна Ш.2 100 RUB₽Клиенту Сбербанка"/>
    <hyperlink ref="C43" r:id="rId35" display="Аптека Апрель84 RUB₽Оплата товаров и услуг"/>
    <hyperlink ref="C44" r:id="rId36" display="Наталия Александровна Ч.+100 RUB₽Входящий перевод"/>
    <hyperlink ref="C45" r:id="rId37" display="Наталья Людвиговна Б.+500 RUB₽Входящий перевод"/>
    <hyperlink ref="C46" r:id="rId38" display="ВТБ+1 200 RUB₽Перевод по СБП21 апреля, пятница"/>
    <hyperlink ref="C47" r:id="rId39" display="Светлана Анатольевна Л.+500 RUB₽Входящий перевод"/>
    <hyperlink ref="C48" r:id="rId40" display="ВТБ+500 RUB₽Перевод по СБП"/>
    <hyperlink ref="C49" r:id="rId41" display="Лариса Александровна А.+494 RUB₽Входящий перевод"/>
    <hyperlink ref="C50" r:id="rId42" display="ВТБ+1 000 RUB₽Перевод по СБП"/>
    <hyperlink ref="C51" r:id="rId43" display="ВТБ+500 RUB₽Перевод по СБП"/>
    <hyperlink ref="C52" r:id="rId44" display="Юрий Васильевич Н.+160 RUB₽Входящий перевод19 апреля, среда"/>
    <hyperlink ref="C53" r:id="rId45" display="Мария Игоревна П.+5 000 RUB₽Входящий перевод18 апреля, вторник"/>
    <hyperlink ref="C54" r:id="rId46" display="Галина Николаевна Ш.+1 000 RUB₽Входящий перевод"/>
    <hyperlink ref="C55" r:id="rId47" display="Светлана В.4 900 RUB₽Перевод на карту другого банкаКомиссия: 49 RUB₽"/>
    <hyperlink ref="C56" r:id="rId48" display="Галина Александровна К.+200 RUB₽Входящий перевод"/>
    <hyperlink ref="C57" r:id="rId49" display="Банк ФК Открытие+1 000 RUB₽Перевод по СБП"/>
    <hyperlink ref="C58" r:id="rId50" display="Индивидуальный предприни350 RUB₽Оплата по QR-коду СБП"/>
    <hyperlink ref="C59" r:id="rId51" display="Ирина Владимировна К.+2 500 RUB₽Входящий перевод"/>
    <hyperlink ref="C60" r:id="rId52" display="Наталья Леонидовна Ч.+1 000 RUB₽Входящий перевод"/>
    <hyperlink ref="C61" r:id="rId53" display="Екатерина Сергеевна М.+1 000 RUB₽Входящий перевод"/>
    <hyperlink ref="C62" r:id="rId54" display="Райффайзенбанк+100 RUB₽Перевод по СБП"/>
    <hyperlink ref="C63" r:id="rId55" display="Любовь Сергеевна С.+1 000 RUB₽Входящий переводВ начало"/>
    <hyperlink ref="C64" r:id="rId56" display="Индивидуальный предприни6 024 RUB₽Оплата по QR-коду СБП"/>
    <hyperlink ref="C65" r:id="rId57" display="Альфа Банк+1 000 RUB₽Перевод по СБП"/>
    <hyperlink ref="C66" r:id="rId58" display="Виолетта Витальевна Т.+500 RUB₽Входящий перевод"/>
    <hyperlink ref="C67" r:id="rId59" display="Евгений Александрович С.+500 RUB₽Входящий перевод"/>
    <hyperlink ref="C68" r:id="rId60" display="Ольга Александровна Ж.800 RUB₽Клиенту Сбербанка"/>
    <hyperlink ref="C69" r:id="rId61" display="Сергей Васильевич С.5 000 RUB₽Клиенту Сбербанка"/>
    <hyperlink ref="C70" r:id="rId62" display="Ирина Михайловна У.+472,45 RUB₽Входящий перевод"/>
    <hyperlink ref="C71" r:id="rId63" display="Светозар Сергеевич К.+1 000 RUB₽Входящий перевод"/>
    <hyperlink ref="C72" r:id="rId64" display="Елена Васильевна А.479,95 RUB₽Клиенту Сбербанка"/>
    <hyperlink ref="C73" r:id="rId65" display="Елена Васильевна А.109,98 RUB₽Клиенту Сбербанка"/>
    <hyperlink ref="C74" r:id="rId66" display="Елена Васильевна А.193,97 RUB₽Клиенту Сбербанка"/>
    <hyperlink ref="C75" r:id="rId67" display="Елена Васильевна А.4 900 RUB₽Клиенту Сбербанка16 апреля, воскресенье"/>
    <hyperlink ref="C76" r:id="rId68" display="Наталья Андреевна Ч.+500 RUB₽Входящий перевод"/>
    <hyperlink ref="C77" r:id="rId69" display="Светлана Юрьевна Т.+1 000 RUB₽Входящий перевод"/>
    <hyperlink ref="C78" r:id="rId70" display="Майя Всеволодовна Е.+500 RUB₽Входящий перевод"/>
    <hyperlink ref="C79" r:id="rId71" display="Елена Васильевна М.+500 RUB₽Входящий перевод"/>
    <hyperlink ref="C80" r:id="rId72" display="Ирина Григорьевна И.+1 000 RUB₽Входящий перевод"/>
    <hyperlink ref="C81" r:id="rId73" display="Ирина Олеговна Я.+100 RUB₽Входящий перевод"/>
    <hyperlink ref="C82" r:id="rId74" display="ВТБ+200 RUB₽Перевод по СБП"/>
    <hyperlink ref="C83" r:id="rId75" display="Лидия Ивановна Р.+300 RUB₽Входящий переводВ начало"/>
    <hyperlink ref="C84" r:id="rId76" display="Наталия Валерьевна А.+5 000 RUB₽Входящий перевод"/>
    <hyperlink ref="C85" r:id="rId77" display="Ольга Владимировна Г.+1 000 RUB₽Входящий перевод"/>
    <hyperlink ref="C86" r:id="rId78" display="ВТБ+1 000 RUB₽Перевод по СБП"/>
    <hyperlink ref="C87" r:id="rId79" display="Татьяна Ивановна К.+500 RUB₽Входящий перевод"/>
    <hyperlink ref="C88" r:id="rId80" display="Елена Сергеевна М.+500 RUB₽Входящий перевод"/>
    <hyperlink ref="C89" r:id="rId81" display="Ольга Евгеньевна Г.+15 000 RUB₽Входящий перевод"/>
    <hyperlink ref="C90" r:id="rId82" display="Александра Ивановна К.+1 000 RUB₽Входящий перевод15 апреля, суббота"/>
    <hyperlink ref="C91" r:id="rId83" display="Светлана Владимировна В.+300 RUB₽Входящий перевод"/>
    <hyperlink ref="C92" r:id="rId84" display="Светлана Иолговна П.+1 000 RUB₽Входящий перевод"/>
    <hyperlink ref="C93" r:id="rId85" display="Альфа Банк+1 000 RUB₽Перевод по СБП"/>
    <hyperlink ref="C94" r:id="rId86" display="Алина Алексеевна А.+1 000 RUB₽Входящий перевод"/>
    <hyperlink ref="C95" r:id="rId87" display="Марина Константиновна Л.+1 000 RUB₽Входящий перевод"/>
    <hyperlink ref="C96" r:id="rId88" display="KLINIKA KROTOVA ROSTOV-NA-DO RUS5 000 RUB₽Оплата товаров и услуг"/>
    <hyperlink ref="C97" r:id="rId89" display="ВТБ+1 000 RUB₽Перевод по СБП"/>
    <hyperlink ref="C98" r:id="rId90" display="Наталья Викторовна Д.+1 000 RUB₽Входящий перевод"/>
    <hyperlink ref="C99" r:id="rId91" display="Алла Викторовна Ц.+1 000 RUB₽Входящий перевод"/>
    <hyperlink ref="C100" r:id="rId92" display="Газпромбанк+300 RUB₽Перевод по СБП"/>
    <hyperlink ref="C101" r:id="rId93" display="Елена Сергеевна Б.+500 RUB₽Входящий перевод"/>
    <hyperlink ref="C102" r:id="rId94" display="Инесса Анатольевна Ю.+1 000 RUB₽Входящий перевод"/>
    <hyperlink ref="C103" r:id="rId95" display="Наталья Вячеславовна С.+2 000 RUB₽Входящий переводВ начало"/>
    <hyperlink ref="C104" r:id="rId96" display="Юлия Яваровна К.+600 RUB₽Входящий перевод"/>
    <hyperlink ref="C105" r:id="rId97" display="ВТБ+300 RUB₽Перевод по СБП"/>
    <hyperlink ref="C106" r:id="rId98" display="Юлия Игоревна С.+500 RUB₽Входящий перевод"/>
    <hyperlink ref="C107" r:id="rId99" display="Лина Владимировна Е.+1 000 RUB₽Входящий перевод"/>
    <hyperlink ref="C108" r:id="rId100" display="Людмила Владимировна М.+500 RUB₽Входящий перевод"/>
    <hyperlink ref="C109" r:id="rId101" display="Дарья Андреевна Л.+300 RUB₽Входящий перевод"/>
    <hyperlink ref="C110" r:id="rId102" display="Елена Борисовна К.+150 RUB₽Входящий перевод"/>
    <hyperlink ref="C111" r:id="rId103" display="Ирина Владимировна О.+1 000 RUB₽Входящий перевод"/>
    <hyperlink ref="C112" r:id="rId104" display="Татьяна Геннадьевна Е.+1 000 RUB₽Входящий перевод"/>
    <hyperlink ref="C113" r:id="rId105" display="Алена Вячеславовна В.+1 000 RUB₽Входящий перевод"/>
    <hyperlink ref="C114" r:id="rId106" display="Галина Георгиевна М.+500 RUB₽Входящий перевод"/>
    <hyperlink ref="C115" r:id="rId107" display="Татьяна Николаевна У.+300 RUB₽Входящий перевод"/>
    <hyperlink ref="C116" r:id="rId108" display="ВТБ+500 RUB₽Перевод по СБП"/>
    <hyperlink ref="C117" r:id="rId109" display="ВТБ+1 200 RUB₽Перевод по СБП"/>
    <hyperlink ref="C118" r:id="rId110" display="Елена Петровна Б.+1 000 RUB₽Входящий перевод"/>
    <hyperlink ref="C119" r:id="rId111" display="Тамара Арнольдовна П.+1 000 RUB₽Входящий перевод"/>
    <hyperlink ref="C120" r:id="rId112" display="Михаил Юрьевич Э.+1 000 RUB₽Входящий перевод"/>
    <hyperlink ref="C121" r:id="rId113" display="ВТБ+1 000 RUB₽Перевод по СБП"/>
    <hyperlink ref="C122" r:id="rId114" display="Ирина Анатольевна Б.+500 RUB₽Входящий перевод"/>
    <hyperlink ref="C123" r:id="rId115" display="Валентина Григорьевна Р.+400 RUB₽Входящий переводВ начало"/>
    <hyperlink ref="C124" r:id="rId116" display="Александра Валерьевна Л.+1 000 RUB₽Входящий перевод"/>
    <hyperlink ref="C125" r:id="rId117" display="Юлия Игоревна П.+1 000 RUB₽Входящий перевод"/>
    <hyperlink ref="C126" r:id="rId118" display="Елена Николаевна З.+300 RUB₽Входящий перевод"/>
    <hyperlink ref="C127" r:id="rId119" display="Наталия Яковлевна Н.+500 RUB₽Входящий перевод"/>
    <hyperlink ref="C128" r:id="rId120" display="Елена Вячеславовна С.+500 RUB₽Входящий перевод"/>
    <hyperlink ref="C129" r:id="rId121" display="Анна Юрьевна П.+1 000 RUB₽Входящий перевод"/>
    <hyperlink ref="C130" r:id="rId122" display="Ольга Геннадьевна П.+1 000 RUB₽Входящий перевод"/>
    <hyperlink ref="C131" r:id="rId123" display="Наталья Геннадьевна В.+500 RUB₽Входящий перевод"/>
    <hyperlink ref="C132" r:id="rId124" display="Светлана Александровна С.+10 000 RUB₽Входящий перевод"/>
    <hyperlink ref="C133" r:id="rId125" display="Ирина Александровна П.+500 RUB₽Входящий перевод"/>
    <hyperlink ref="C134" r:id="rId126" display="Екатерина Владимировна П.+2 000 RUB₽Входящий перевод"/>
    <hyperlink ref="C135" r:id="rId127" display="Антон Владимирович И.+500 RUB₽Входящий перевод"/>
    <hyperlink ref="C136" r:id="rId128" display="Елена Владимировна З.+2 000 RUB₽Входящий перевод"/>
    <hyperlink ref="C137" r:id="rId129" display="Светлана Станиславовна Ю.+1 000 RUB₽Входящий перевод"/>
    <hyperlink ref="C138" r:id="rId130" display="Ольга Николаевна Я.+1 000 RUB₽Входящий перевод"/>
    <hyperlink ref="C139" r:id="rId131" display="Юлия Александровна Д.+100 RUB₽Входящий перевод"/>
    <hyperlink ref="C140" r:id="rId132" display="Софья Александровна О.+1 000 RUB₽Входящий перевод"/>
    <hyperlink ref="C141" r:id="rId133" display="Елена Леонидовна У.+500,49 RUB₽Входящий перевод"/>
    <hyperlink ref="C142" r:id="rId134" display="Ксения Владимировна К.+500 RUB₽Входящий перевод"/>
    <hyperlink ref="C143" r:id="rId135" display="Наталья Николаевна С.+200 RUB₽Входящий переводВ начало"/>
    <hyperlink ref="C144" r:id="rId136" display="Ольга Гиртовна М.+500 RUB₽Входящий перевод"/>
    <hyperlink ref="C145" r:id="rId137" display="Елена Васильевна Х.+300 RUB₽Входящий перевод"/>
    <hyperlink ref="C146" r:id="rId138" display="Ирина Александровна Ф.+100 RUB₽Входящий перевод"/>
    <hyperlink ref="C147" r:id="rId139" display="Валентина Викторовна Б.+500 RUB₽Входящий перевод"/>
    <hyperlink ref="C148" r:id="rId140" display="Марина Максимовна А.+50 RUB₽Входящий перевод"/>
    <hyperlink ref="C149" r:id="rId141" display="ВТБ+500 RUB₽Перевод по СБП"/>
    <hyperlink ref="C150" r:id="rId142" display="Евгения Викторовна Т.+1 500 RUB₽Входящий перевод"/>
    <hyperlink ref="C151" r:id="rId143" display="ВТБ+1 000 RUB₽Перевод по СБП"/>
    <hyperlink ref="C152" r:id="rId144" display="Лилияна Ивановна Б.+1 000 RUB₽Входящий перевод"/>
    <hyperlink ref="C153" r:id="rId145" display="Елена Викторовна Л.+100 RUB₽Входящий перевод"/>
    <hyperlink ref="C154" r:id="rId146" display="Марина Николаевна П.+140,13 RUB₽Входящий перевод"/>
    <hyperlink ref="C155" r:id="rId147" display="Татьяна Михайловна Л.+500 RUB₽Входящий перевод"/>
    <hyperlink ref="C156" r:id="rId148" display="Ольга Борисовна Л.+500 RUB₽Входящий перевод"/>
    <hyperlink ref="C157" r:id="rId149" display="Зоя Анатольевна О.+500 RUB₽Входящий перевод"/>
    <hyperlink ref="C158" r:id="rId150" display="Анна Николаевна Г.+2 000 RUB₽Входящий перевод"/>
    <hyperlink ref="C159" r:id="rId151" display="Анна Александровна В.+500 RUB₽Входящий перевод"/>
    <hyperlink ref="C160" r:id="rId152" display="Татьяна Геннадьевна С.+300 RUB₽Входящий перевод"/>
    <hyperlink ref="C161" r:id="rId153" display="Нина Васильевна Ш.+518,35 RUB₽Входящий перевод"/>
    <hyperlink ref="C162" r:id="rId154" display="Лилия Георгиевна П.+300 RUB₽Входящий перевод"/>
    <hyperlink ref="C163" r:id="rId155" display="Ольга Владимировна М.+1 000 RUB₽Входящий переводВ начало"/>
    <hyperlink ref="C164" r:id="rId156" display="Юлия Сергеевна Л.+1 000 RUB₽Входящий перевод"/>
    <hyperlink ref="C165" r:id="rId157" display="Галина Анатольевна Б.+500 RUB₽Входящий перевод"/>
    <hyperlink ref="C166" r:id="rId158" display="Наталья Викторовна С.+1 000 RUB₽Входящий перевод"/>
    <hyperlink ref="C167" r:id="rId159" display="Газпромбанк+450 RUB₽Перевод по СБП"/>
    <hyperlink ref="C168" r:id="rId160" display="Евгений Владимирович Ф.+200 RUB₽Входящий перевод"/>
    <hyperlink ref="C169" r:id="rId161" display="Наталья Владимировна П.+300 RUB₽Входящий перевод"/>
    <hyperlink ref="C170" r:id="rId162" display="Любовь Николаевна Р.+800 RUB₽Входящий перевод"/>
    <hyperlink ref="C171" r:id="rId163" display="Тинькофф Банк+500 RUB₽Перевод по СБП"/>
    <hyperlink ref="C172" r:id="rId164" display="Татьяна Викторовна Б.+340 RUB₽Входящий перевод"/>
    <hyperlink ref="C173" r:id="rId165" display="Нина Владимировна Д.+500 RUB₽Входящий перевод"/>
    <hyperlink ref="C174" r:id="rId166" display="Екатерина Михайловна М.+1 000 RUB₽Входящий перевод"/>
    <hyperlink ref="C175" r:id="rId167" display="Ольга Рудольфовна Д.+25 000 RUB₽Входящий перевод"/>
    <hyperlink ref="C176" r:id="rId168" display="Тинькофф Банк+1 000 RUB₽Перевод по СБП"/>
    <hyperlink ref="C177" r:id="rId169" display="Инна Викторовна Л.+2 500 RUB₽Входящий перевод"/>
    <hyperlink ref="C178" r:id="rId170" display="Иван Александрович А.+262 RUB₽Входящий перевод"/>
    <hyperlink ref="C179" r:id="rId171" display="Татьяна Борисовна Г.+600 RUB₽Входящий перевод"/>
    <hyperlink ref="C180" r:id="rId172" display="Светлана Васильевна П.+350 RUB₽Входящий перевод"/>
    <hyperlink ref="C181" r:id="rId173" display="Яна Владимировна М.+1 000 RUB₽Входящий перевод"/>
    <hyperlink ref="C182" r:id="rId174" display="Тинькофф Банк+400 RUB₽Перевод по СБП14 апреля, пятница"/>
    <hyperlink ref="C183" r:id="rId175" display="Майя Всеволодовна Е.+700 RUB₽Входящий переводВ начало"/>
    <hyperlink ref="C184" r:id="rId176" display="Сергей Васильевич С.5 000 RUB₽Клиенту Сбербанка"/>
    <hyperlink ref="C185" r:id="rId177" display="Галина Николаевна К.+400 RUB₽Входящий перевод13 апреля, четверг"/>
    <hyperlink ref="C186" r:id="rId178" display="Елена Васильевна А.107,08 RUB₽Клиенту Сбербанка"/>
    <hyperlink ref="C187" r:id="rId179" display="Елена Васильевна А.431,96 RUB₽Клиенту Сбербанка"/>
    <hyperlink ref="C188" r:id="rId180" display="Елена Васильевна А.160 RUB₽Клиенту Сбербанка"/>
    <hyperlink ref="C189" r:id="rId181" display="Елена Васильевна А.107,08 RUB₽Клиенту Сбербанка"/>
    <hyperlink ref="C190" r:id="rId182" display="Елена Васильевна А.105,98 RUB₽Клиенту Сбербанка"/>
    <hyperlink ref="C191" r:id="rId183" display="Елена Васильевна А.545,82 RUB₽Клиенту Сбербанка"/>
    <hyperlink ref="C192" r:id="rId184" display="Елена Васильевна А.117,58 RUB₽Клиенту Сбербанка11 апреля, вторник"/>
    <hyperlink ref="C193" r:id="rId185" display="Марина Валерьевна Р.+500 RUB₽Входящий перевод"/>
    <hyperlink ref="C194" r:id="rId186" display="Залина Хазировна А.+400 RUB₽Входящий перевод10 апреля, понедельник"/>
    <hyperlink ref="C195" r:id="rId187" display="Надежда Павловна С.+1 000 RUB₽Входящий перевод"/>
    <hyperlink ref="C196" r:id="rId188" display="Анна Владимировна П.+14 000 RUB₽Входящий перевод"/>
    <hyperlink ref="C197" r:id="rId189" display="Сергей Васильевич С.1 500 RUB₽Клиенту Сбербанка"/>
    <hyperlink ref="C198" r:id="rId190" display="Елена Васильевна А.4 900 RUB₽Клиенту Сбербанка9 апреля, воскресенье"/>
    <hyperlink ref="C199" r:id="rId191" display="KLINIKA KROTOVA ROSTOV-NA-DO RUS10 000 RUB₽Оплата товаров и услуг"/>
    <hyperlink ref="C200" r:id="rId192" display="Анна Владимировна П.+10 000 RUB₽Входящий перевод"/>
    <hyperlink ref="C201" r:id="rId193" display="ВТБ+1 200 RUB₽Перевод по СБПВ начало"/>
    <hyperlink ref="C202" r:id="rId194" display="Перекрёсток899,91 RUB₽Оплата товаров и услуг"/>
    <hyperlink ref="C203" r:id="rId195" display="Любовь Сергеевна С.+1 000 RUB₽Входящий перевод"/>
    <hyperlink ref="C204" r:id="rId196" display="Евгений Александрович С.+1 000 RUB₽Входящий перевод"/>
    <hyperlink ref="C205" r:id="rId197" display="Светлана Васильевна П.+300 RUB₽Входящий перевод7 апреля, пятница"/>
    <hyperlink ref="C206" r:id="rId198" display="Магнит3 100,74 RUB₽Оплата товаров и услуг"/>
    <hyperlink ref="C207" r:id="rId199" display="Ирина Геннадьевна И.+1 000 RUB₽Входящий перевод"/>
    <hyperlink ref="C208" r:id="rId200" display="Ирина Геннадьевна И.+900 RUB₽Входящий перевод"/>
    <hyperlink ref="C209" r:id="rId201" display="ZOOELITA ROSTOV-NA-DO RUS390 RUB₽Оплата товаров и услуг"/>
    <hyperlink ref="C210" r:id="rId202" display="Марина Борисовна К.+1 000 RUB₽Входящий перевод"/>
    <hyperlink ref="C211" r:id="rId203" display="CDEK1 162 RUB₽Прочие списания"/>
    <hyperlink ref="C212" r:id="rId204" display="DOKTOR AJBOLIT MARKET ROSTOV-NA-DO RUS1 235 RUB₽Оплата товаров и услуг"/>
    <hyperlink ref="C213" r:id="rId205" display="Михаил Юрьевич Э.+1 000 RUB₽Входящий перевод"/>
    <hyperlink ref="C214" r:id="rId206" display="Дарья Владимировна К.5 000 RUB₽Клиенту Сбербанка"/>
    <hyperlink ref="C215" r:id="rId207" display="Ольга Борисовна П.+1 000 RUB₽Входящий перевод"/>
    <hyperlink ref="C216" r:id="rId208" display="Пятёрочка428,34 RUB₽Оплата товаров и услуг"/>
    <hyperlink ref="C217" r:id="rId209" display="Пятёрочка824 RUB₽Оплата товаров и услуг"/>
    <hyperlink ref="C218" r:id="rId210" display="Магнит404,96 RUB₽Оплата товаров и услуг5 апреля, среда"/>
    <hyperlink ref="C219" r:id="rId211" display="Индивидуальный предприни205 RUB₽Оплата по QR-коду СБП"/>
    <hyperlink ref="C220" r:id="rId212" display="Индивидуальный предприни6 836 RUB₽Оплата по QR-коду СБПВ начало"/>
    <hyperlink ref="C221" r:id="rId213" display="KLINIKA KROTOVA ROSTOV-NA-DO RUS30 000 RUB₽Оплата товаров и услуг"/>
    <hyperlink ref="C222" r:id="rId214" display="Тинькофф Банк+5 000 RUB₽Перевод по СБП4 апреля, вторник"/>
    <hyperlink ref="C223" r:id="rId215" display="Индивидуальный предприни500 RUB₽Оплата по QR-коду СБП"/>
    <hyperlink ref="C224" r:id="rId216" display="Индивидуальный предприни1 710 RUB₽Оплата по QR-коду СБП"/>
    <hyperlink ref="C225" r:id="rId217" display="Индивидуальный предприни1 710 RUB₽Оплата по QR-коду СБП"/>
    <hyperlink ref="C226" r:id="rId218" display="Екатерина Сергеевна К.+1 000 RUB₽Входящий перевод"/>
    <hyperlink ref="C227" r:id="rId219" display="Аптека280,50 RUB₽Оплата товаров и услуг"/>
    <hyperlink ref="C228" r:id="rId220" display="Галина Олеговна Ж.+500 RUB₽Входящий перевод"/>
    <hyperlink ref="C229" r:id="rId221" display="Анна Владимировна П.+10 000 RUB₽Входящий перевод3 апреля, понедельник"/>
    <hyperlink ref="C230" r:id="rId222" display="Ольга Геннадьевна В.+2 000 RUB₽Входящий перевод"/>
    <hyperlink ref="C231" r:id="rId223" display="Анна Владимировна П.+10 000 RUB₽Входящий перевод1 апреля, суббота"/>
    <hyperlink ref="C232" r:id="rId224" display="Елена Васильевна А.4 900 RUB₽Клиенту Сбербанка"/>
    <hyperlink ref="C233" r:id="rId225" display="Елена Васильевна А.99,98 RUB₽Клиенту Сбербанка"/>
    <hyperlink ref="C234" r:id="rId226" display="Елена Васильевна А.125 RUB₽Клиенту Сбербанка"/>
    <hyperlink ref="C235" r:id="rId227" display="Елена Васильевна А.119,98 RUB₽Клиенту Сбербанка"/>
    <hyperlink ref="C236" r:id="rId228" display="Елена Васильевна А.338,89 RUB₽Клиенту Сбербанка"/>
    <hyperlink ref="C237" r:id="rId229" display="ИП ИНАТАЕВА ЛЮБОВЬ НИКОЛАЕВНА15 918,08 RUB₽Оплата услугКомиссия: 159,18 RUB₽"/>
    <hyperlink ref="C239" r:id="rId230" display="Магнит Косметик1 490,29 RUB₽Оплата товаров и услуг"/>
    <hyperlink ref="C240" r:id="rId231" display="Любовь Федоровна Г.+500 RUB₽Входящий перевод"/>
    <hyperlink ref="C241" r:id="rId232" display="KLINIKA KROTOVA ROSTOV-NA-DO RUS50 000 RUB₽Оплата товаров и услуг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9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22283</TotalTime>
  <Application>LibreOffice/6.4.0.3$Windows_x86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2022-03-30T15:28:12Z</dcterms:created>
  <dc:creator/>
  <dc:description/>
  <dc:language>ru-RU</dc:language>
  <cp:lastModifiedBy/>
  <cp:lastPrinted>2022-09-28T18:04:13Z</cp:lastPrinted>
  <dcterms:modified xsi:type="dcterms:W3CDTF">2023-05-22T15:48:43Z</dcterms:modified>
  <cp:revision>126</cp:revision>
  <dc:subject/>
  <dc:title/>
</cp:coreProperties>
</file>