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<sst xmlns="http://schemas.openxmlformats.org/spreadsheetml/2006/main" count="430" uniqueCount="353">
  <si>
    <t xml:space="preserve">Дата операции</t>
  </si>
  <si>
    <t xml:space="preserve">Дата</t>
  </si>
  <si>
    <t xml:space="preserve">Название</t>
  </si>
  <si>
    <t xml:space="preserve">Приход</t>
  </si>
  <si>
    <t xml:space="preserve">Расход</t>
  </si>
  <si>
    <t xml:space="preserve">06.01</t>
  </si>
  <si>
    <t xml:space="preserve">Перевод из другого банка по номеру телефонаПополнения+4 000,00 ₽ </t>
  </si>
  <si>
    <t xml:space="preserve">08.01</t>
  </si>
  <si>
    <t xml:space="preserve">Оксана Юрьевна З.Переводы+1 700,00  </t>
  </si>
  <si>
    <t xml:space="preserve">мои наличные</t>
  </si>
  <si>
    <t xml:space="preserve">корм метро </t>
  </si>
  <si>
    <t xml:space="preserve">03.01</t>
  </si>
  <si>
    <t xml:space="preserve">09.01</t>
  </si>
  <si>
    <t xml:space="preserve">Наталья Владимировна Г.Переводы+500,00 ₽Перевод денежных средств</t>
  </si>
  <si>
    <t xml:space="preserve">Ирина Петровна С.Переводы+300,00 ₽ </t>
  </si>
  <si>
    <t xml:space="preserve">Перевод из другого банка по номеру телефонаПополнения+500,00 </t>
  </si>
  <si>
    <t xml:space="preserve">Перевод из другого банка по номеру телефонаПополнения+1 000,00  </t>
  </si>
  <si>
    <t xml:space="preserve">Елена Владимировна Ч.Переводы+3 000,0 </t>
  </si>
  <si>
    <t xml:space="preserve">Перевод из другого банка по номеру телефонаПополнения+500,00 ₽ </t>
  </si>
  <si>
    <t xml:space="preserve">Перевод из другого банка по номеру телефонаПополнения+1 600,00 ₽ </t>
  </si>
  <si>
    <t xml:space="preserve">Перевод из другого банка по номеру телефонаПополнения+1 000,00 ₽Подарок </t>
  </si>
  <si>
    <t xml:space="preserve">Перевод из другого банка по номеру телефонаПополнения+2 000,00 ₽ </t>
  </si>
  <si>
    <t xml:space="preserve">KLINIKA KROTOVAЖивотные-50 000,00 ₽ </t>
  </si>
  <si>
    <t xml:space="preserve">Перевод из другого банка по номеру телефонаПополнения+565,02  </t>
  </si>
  <si>
    <t xml:space="preserve">Перевод из другого банка по номеру телефонаПополнения+1 000,00 ₽ </t>
  </si>
  <si>
    <t xml:space="preserve">Перевод из другого банка по номеру телефонаПополнения+1 000,00 </t>
  </si>
  <si>
    <t xml:space="preserve">Перевод из другого банка по номеру телефонаПополнения+200,00 ₽ </t>
  </si>
  <si>
    <t xml:space="preserve">Перевод из другого банка по номеру телефонаПополнения+5 000,00 ₽ </t>
  </si>
  <si>
    <t xml:space="preserve">Ольга Леонидовна Л.Пополнения+3 000,00 </t>
  </si>
  <si>
    <t xml:space="preserve">Перевод по номеру телефона из СбербанкПополнения+1 000,00 ₽ </t>
  </si>
  <si>
    <t xml:space="preserve">Перевод из другого банка по номеру телефонаПополнения+700,00 ₽ </t>
  </si>
  <si>
    <t xml:space="preserve">Перевод из другого банка по номеру телефонаПополнения+2 000,00 </t>
  </si>
  <si>
    <t xml:space="preserve">Перевод из другого банка по номеру телефонаПополнения+300,00 </t>
  </si>
  <si>
    <t xml:space="preserve">Перевод по номеру телефона из СбербанкПополнения+3 000,00 ₽ </t>
  </si>
  <si>
    <t xml:space="preserve">Перевод из другого банка по номеру телефонаПополнения+4 000,00 </t>
  </si>
  <si>
    <t xml:space="preserve">Остаток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</si>
  <si>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</si>
  <si>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</si>
  <si>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</si>
  <si>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</si>
  <si>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</si>
  <si>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</t>
  </si>
  <si>
    <t xml:space="preserve">Итого остаток  по банкам</t>
  </si>
  <si>
    <t xml:space="preserve">Итого остаток суммарный</t>
  </si>
  <si>
    <t xml:space="preserve">Поступление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</si>
  <si>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</si>
  <si>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</si>
  <si>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</si>
  <si>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январь</t>
  </si>
  <si>
    <t xml:space="preserve">01.01</t>
  </si>
  <si>
    <t xml:space="preserve">Елена Васильевна А.5 600 ₽Клиенту Сбербанка</t>
  </si>
  <si>
    <t xml:space="preserve">КОТОНЯНЯ</t>
  </si>
  <si>
    <t xml:space="preserve">Светлана Николаевна Ф</t>
  </si>
  <si>
    <t xml:space="preserve">Метро наличные</t>
  </si>
  <si>
    <t xml:space="preserve">корм Феликс в Метро подотчетно. Чеки есть</t>
  </si>
  <si>
    <t xml:space="preserve">02.01</t>
  </si>
  <si>
    <t xml:space="preserve">Анна Владимировна К.1 605 ₽Клиенту Сбербанка</t>
  </si>
  <si>
    <t xml:space="preserve">БИЛЕТЫ</t>
  </si>
  <si>
    <t xml:space="preserve">Тинькофф Банк+1 500 ₽Перевод по СБП</t>
  </si>
  <si>
    <t xml:space="preserve">Елена Васильевна А.119 ₽Клиенту Сбербанка</t>
  </si>
  <si>
    <t xml:space="preserve">вода</t>
  </si>
  <si>
    <t xml:space="preserve">Елена Васильевна А.115 ₽Клиенту Сбербанка </t>
  </si>
  <si>
    <t xml:space="preserve">Анна Владимировна К.1 390 ₽Клиенту Сбербанка20</t>
  </si>
  <si>
    <t xml:space="preserve">билеты</t>
  </si>
  <si>
    <t xml:space="preserve">Анна Владимировна К.7 618 ₽Клиенту Сбербанка</t>
  </si>
  <si>
    <t xml:space="preserve">Анна Владимировна К.2 413 ₽Клиенту Сбербанка</t>
  </si>
  <si>
    <t xml:space="preserve">YANDEX 4121 YANDEX.TAXI GOROD MOSKVA RUS540 ₽Прочие списания</t>
  </si>
  <si>
    <t xml:space="preserve">транспорт</t>
  </si>
  <si>
    <t xml:space="preserve">Юлия Валерьевна Л.+7 617,60 ₽Входящий перевод</t>
  </si>
  <si>
    <t xml:space="preserve">Светлана Владимировна К.+2 382 ₽Входящий перевод</t>
  </si>
  <si>
    <t xml:space="preserve">Светлана Владимировна К.+2 413 ₽Входящий перевод</t>
  </si>
  <si>
    <t xml:space="preserve">04.01</t>
  </si>
  <si>
    <t xml:space="preserve">Клиника Кротова</t>
  </si>
  <si>
    <t xml:space="preserve">стационар</t>
  </si>
  <si>
    <t xml:space="preserve">05.01</t>
  </si>
  <si>
    <t xml:space="preserve">Майя Всеволодовна Е.+800 ₽Входящий перевод</t>
  </si>
  <si>
    <t xml:space="preserve">DOKTOR AJBOLIT MARKET ROSTOV-NA-DO RUS2 230 ₽Оплата товаров и услуг </t>
  </si>
  <si>
    <t xml:space="preserve">Магнит120,98 ₽Оплата товаров и услуг</t>
  </si>
  <si>
    <t xml:space="preserve">Доктор Айболит </t>
  </si>
  <si>
    <t xml:space="preserve">лекрства</t>
  </si>
  <si>
    <t xml:space="preserve">Тавровские мясные лавки</t>
  </si>
  <si>
    <t xml:space="preserve">филе курицы</t>
  </si>
  <si>
    <t xml:space="preserve">Елена Васильевна А.4 900 ₽Клиенту Сбербанка</t>
  </si>
  <si>
    <t xml:space="preserve">котоняня</t>
  </si>
  <si>
    <t xml:space="preserve">Магнит Косметик349,90 ₽Оплата товаров и услуг</t>
  </si>
  <si>
    <t xml:space="preserve">сумочки</t>
  </si>
  <si>
    <t xml:space="preserve">Аптека1 945 ₽Оплата товаров и услуг</t>
  </si>
  <si>
    <t xml:space="preserve">фавирокс</t>
  </si>
  <si>
    <t xml:space="preserve">Fix Price1 780,60 ₽Оплата товаров и услуг</t>
  </si>
  <si>
    <t xml:space="preserve">хозтовары</t>
  </si>
  <si>
    <t xml:space="preserve">Юлия Павловна В.+200 ₽Входящий перевод</t>
  </si>
  <si>
    <t xml:space="preserve">Людмила Викторовна Н.+200 ₽Входящий перевод</t>
  </si>
  <si>
    <t xml:space="preserve">Елена Валериевна Л.+1 000 ₽Входящий перевод</t>
  </si>
  <si>
    <t xml:space="preserve">Анна Владимировна И.+3 000 ₽Входящий перевод</t>
  </si>
  <si>
    <t xml:space="preserve">Вера Ивановна Г.+500 ₽Входящий перевод</t>
  </si>
  <si>
    <t xml:space="preserve">Роман Владимирович С.+300 ₽Входящий перевод</t>
  </si>
  <si>
    <t xml:space="preserve">Сабина Станиславовна Б.+500 ₽Входящий перевод</t>
  </si>
  <si>
    <t xml:space="preserve">Елена Николаевна М.+1 000 ₽Входящий перевод</t>
  </si>
  <si>
    <t xml:space="preserve">Зоя Анатольевна О.+1 000 ₽Входящий перевод</t>
  </si>
  <si>
    <t xml:space="preserve">Ольга Михайловна Д.+1 000 ₽Входящий перевод</t>
  </si>
  <si>
    <t xml:space="preserve">Татьяна Сергеевна В.+300 ₽Входящий перевод</t>
  </si>
  <si>
    <t xml:space="preserve">Евгения Викторовна Т.+1 500 ₽Входящий перевод</t>
  </si>
  <si>
    <t xml:space="preserve">Ольга Евгеньевна Г.+5 000 ₽Входящий перевод</t>
  </si>
  <si>
    <t xml:space="preserve">Елена Анатольевна З.+1 000 ₽Входящий перевод</t>
  </si>
  <si>
    <t xml:space="preserve">Татьяна Ивановна К.+500 ₽Входящий перевод</t>
  </si>
  <si>
    <t xml:space="preserve">Юлия Леонидовна С.+300 ₽Входящий перевод</t>
  </si>
  <si>
    <t xml:space="preserve">Валерия Владимировна Н.+200 ₽Входящий перевод</t>
  </si>
  <si>
    <t xml:space="preserve">Елена Владимировна С.+1 000 ₽Входящий перевод</t>
  </si>
  <si>
    <t xml:space="preserve">Анна Александровна В.+300 ₽Входящий перевод</t>
  </si>
  <si>
    <t xml:space="preserve">Райффайзенбанк+500 ₽Перевод по СБП</t>
  </si>
  <si>
    <t xml:space="preserve">Марина Сергеевна И.+500 ₽Входящий перевод</t>
  </si>
  <si>
    <t xml:space="preserve">Виктория Валерьевна В.+500 ₽Входящий перевод</t>
  </si>
  <si>
    <t xml:space="preserve">Екатерина Сергеевна И.+15 000 ₽Входящий перевод</t>
  </si>
  <si>
    <t xml:space="preserve">Светлана Георгиевна М.+1 000 ₽Входящий перевод</t>
  </si>
  <si>
    <t xml:space="preserve">Ольга Борисовна Л.+500 ₽Входящий перевод</t>
  </si>
  <si>
    <t xml:space="preserve">Елена Александровна Р.+300 ₽Входящий перевод</t>
  </si>
  <si>
    <t xml:space="preserve">Валентина Григорьевна Р.+300 ₽Входящий перевод</t>
  </si>
  <si>
    <t xml:space="preserve">Алена Вячеславовна В.+2 000 ₽Входящий перевод</t>
  </si>
  <si>
    <t xml:space="preserve">Совкомбанк+300 ₽Входящий перевод</t>
  </si>
  <si>
    <t xml:space="preserve">Тинькофф Банк+300 ₽Перевод по СБП</t>
  </si>
  <si>
    <t xml:space="preserve">Марина Николаевна З.+1 000 ₽Входящий перевод</t>
  </si>
  <si>
    <t xml:space="preserve">Людмила Викторовна А.+1 000 ₽Входящий перевод</t>
  </si>
  <si>
    <t xml:space="preserve">Валентина Ивановна И.+1 000 ₽Входящий перевод</t>
  </si>
  <si>
    <t xml:space="preserve">Ирина Леонидовна Б.+100 ₽Входящий перевод</t>
  </si>
  <si>
    <t xml:space="preserve">Ирина Анатольевна Б.+500 ₽Входящий перевод</t>
  </si>
  <si>
    <t xml:space="preserve">Кредит Урал Банк+3 333 ₽Перевод по СБП</t>
  </si>
  <si>
    <t xml:space="preserve">Райффайзенбанк+2 000 ₽Перевод по СБП</t>
  </si>
  <si>
    <t xml:space="preserve">Инесса Анатольевна Ю.+1 000 ₽Входящий перевод</t>
  </si>
  <si>
    <t xml:space="preserve">Мария Анатольевна В.+300 ₽Входящий перевод</t>
  </si>
  <si>
    <t xml:space="preserve">ВТБ+500 ₽Перевод по СБП </t>
  </si>
  <si>
    <t xml:space="preserve">Наталия Вячеславовна Д.+500 ₽Входящий перевод</t>
  </si>
  <si>
    <t xml:space="preserve">Юлия Вячеславовна Л.+200 ₽Входящий перевод</t>
  </si>
  <si>
    <t xml:space="preserve">Лариса Витальевна Д.+400 ₽Входящий перевод</t>
  </si>
  <si>
    <t xml:space="preserve">Анна Александровна А.+500 ₽Входящий перевод</t>
  </si>
  <si>
    <t xml:space="preserve">Елена Александровна С.+500 ₽Входящий перевод</t>
  </si>
  <si>
    <t xml:space="preserve">Ирина Николаевна Р.+200 ₽Входящий перевод</t>
  </si>
  <si>
    <t xml:space="preserve">Ирина Григорьевна И.+300 ₽Входящий перевод</t>
  </si>
  <si>
    <t xml:space="preserve">Наталья Геннадьевна В.+250 ₽Входящий перевод</t>
  </si>
  <si>
    <t xml:space="preserve">Наталья Владимировна А.+500 ₽Входящий перевод</t>
  </si>
  <si>
    <t xml:space="preserve">Виктор Викторович С.+200 ₽Входящий перевод</t>
  </si>
  <si>
    <t xml:space="preserve">Наталья Викторовна С.+1 000 ₽Входящий перевод</t>
  </si>
  <si>
    <t xml:space="preserve">Залина Хазировна А.+200 ₽Входящий перевод</t>
  </si>
  <si>
    <t xml:space="preserve">Татьяна Николаевна О.+200 ₽Входящий перевод</t>
  </si>
  <si>
    <t xml:space="preserve">Наталия Николаевна М.+1 000 ₽Входящий перевод</t>
  </si>
  <si>
    <t xml:space="preserve">Тинькофф Банк+500 ₽Перевод по СБП</t>
  </si>
  <si>
    <t xml:space="preserve">Юлия Николаевна Ф.+500 ₽Входящий перевод</t>
  </si>
  <si>
    <t xml:space="preserve">Татьяна Валентиновна Я.+1 000 ₽Входящий перевод</t>
  </si>
  <si>
    <t xml:space="preserve">Альдона Александровна К.+200 ₽Входящий перевод</t>
  </si>
  <si>
    <t xml:space="preserve">Ирина Владимировна Г.+500 ₽Входящий перевод</t>
  </si>
  <si>
    <t xml:space="preserve">Яна Игоревна К.+200 ₽Входящий перевод </t>
  </si>
  <si>
    <t xml:space="preserve">Галина Александровна Б.+1 000 ₽Входящий перевод</t>
  </si>
  <si>
    <t xml:space="preserve">Екатерина Владимировна П.+1 000 ₽Входящий перевод</t>
  </si>
  <si>
    <t xml:space="preserve">Александра Сергеевна Я.+100 ₽Входящий перевод</t>
  </si>
  <si>
    <t xml:space="preserve">Алла Викторовна Ц.+1 000 ₽Входящий перевод</t>
  </si>
  <si>
    <t xml:space="preserve">Елена Владимировна А.+500 ₽Входящий перевод</t>
  </si>
  <si>
    <t xml:space="preserve">Галина Николаевна А.+100 ₽Входящий перевод</t>
  </si>
  <si>
    <t xml:space="preserve">ВТБ+3 000 ₽Перевод по СБП</t>
  </si>
  <si>
    <t xml:space="preserve">Светлана Ивановна Г.+500 ₽Входящий перевод</t>
  </si>
  <si>
    <t xml:space="preserve">Зимфира Маратовна С.+500 ₽Входящий перевод</t>
  </si>
  <si>
    <t xml:space="preserve">Надежда Валентиновна К.+500 ₽Входящий перевод</t>
  </si>
  <si>
    <t xml:space="preserve">ВТБ+500 ₽Перевод по СБП</t>
  </si>
  <si>
    <t xml:space="preserve">Светлана Геннадьевна М.+500 ₽Входящий перевод</t>
  </si>
  <si>
    <t xml:space="preserve">Анастасия Владимировна Ш.+200 ₽Входящий перевод</t>
  </si>
  <si>
    <t xml:space="preserve">Нина Викторовна Т.+1 000 ₽Входящий перевод</t>
  </si>
  <si>
    <t xml:space="preserve">Марина Анатольевна Б.+4 000 ₽Входящий перевод</t>
  </si>
  <si>
    <t xml:space="preserve">Марина Игоревна Б.+500 ₽Входящий перевод</t>
  </si>
  <si>
    <t xml:space="preserve">Асия Рафиковна Б.+3 000 ₽Входящий перевод</t>
  </si>
  <si>
    <t xml:space="preserve">Галина Витальевна Т.+300 ₽Входящий перевод</t>
  </si>
  <si>
    <t xml:space="preserve">Иван Александрович А.+842 ₽Входящий перевод</t>
  </si>
  <si>
    <t xml:space="preserve">Нина Александровна К.+500 ₽Входящий перевод</t>
  </si>
  <si>
    <t xml:space="preserve">Марина Константиновна Л.+1 000 ₽Входящий перевод</t>
  </si>
  <si>
    <t xml:space="preserve">Дина Леонидовна С.+1 000 ₽Входящий перевод</t>
  </si>
  <si>
    <t xml:space="preserve">Ольга Николаевна С.+1 000 ₽Входящий перевод</t>
  </si>
  <si>
    <t xml:space="preserve">Наталья Анатольевна Р.+500 ₽Входящий перевод</t>
  </si>
  <si>
    <t xml:space="preserve">Нина Алексеевна П.+200 ₽Входящий перевод</t>
  </si>
  <si>
    <t xml:space="preserve">Газпромбанк+500 ₽Перевод по СБП</t>
  </si>
  <si>
    <t xml:space="preserve">Ольга Владимировна П.+300 ₽Входящий перевод</t>
  </si>
  <si>
    <t xml:space="preserve">Виктория Николаевна Е.+1 000 ₽Входящий перевод</t>
  </si>
  <si>
    <t xml:space="preserve">Любовь Александровна Н.+1 000 ₽Входящий перевод</t>
  </si>
  <si>
    <t xml:space="preserve">Людмила Владимировна Ш.+500 ₽Входящий перевод</t>
  </si>
  <si>
    <t xml:space="preserve">Александра Игоревна В.+200 ₽Входящий перевод</t>
  </si>
  <si>
    <t xml:space="preserve">Валентина Константиновна С.+1 000 ₽Входящий перевод</t>
  </si>
  <si>
    <t xml:space="preserve">Лариса Михайловна М.+300 ₽Входящий перевод</t>
  </si>
  <si>
    <t xml:space="preserve">Мария Владимировна Ц.+1 000 ₽Входящий перевод</t>
  </si>
  <si>
    <t xml:space="preserve">Татьяна Васильевна С.+1 000 ₽Входящий перевод</t>
  </si>
  <si>
    <t xml:space="preserve">Елена Викторовна Х.+300 ₽Входящий перевод</t>
  </si>
  <si>
    <t xml:space="preserve">ВТБ+1 000 ₽Перевод по СБП</t>
  </si>
  <si>
    <t xml:space="preserve">Юлия Александровна Д.+100 ₽Входящий перевод</t>
  </si>
  <si>
    <t xml:space="preserve">Наталья Витальевна П.+500 ₽Входящий перевод</t>
  </si>
  <si>
    <t xml:space="preserve">Елена Михайловна Ш.+134 ₽Входящий перевод</t>
  </si>
  <si>
    <t xml:space="preserve">Елена Ивановна Л.+300 ₽Входящий перевод</t>
  </si>
  <si>
    <t xml:space="preserve">Ольга Валерьевна М.+200 ₽Входящий перевод</t>
  </si>
  <si>
    <t xml:space="preserve">Елена Владимировна И.+200 ₽Входящий перевод</t>
  </si>
  <si>
    <t xml:space="preserve">10.01</t>
  </si>
  <si>
    <t xml:space="preserve">Наталья Валерьевна В.+300 ₽Входящий перевод</t>
  </si>
  <si>
    <t xml:space="preserve">Аптека</t>
  </si>
  <si>
    <t xml:space="preserve">юнидокс</t>
  </si>
  <si>
    <t xml:space="preserve">Анастасия Владимировна С.+200 ₽Входящий перевод</t>
  </si>
  <si>
    <t xml:space="preserve">Ольга Васильевна С.+500 ₽Входящий перевод</t>
  </si>
  <si>
    <t xml:space="preserve">Нина Васильевна В.+1 000 ₽Входящий перевод</t>
  </si>
  <si>
    <t xml:space="preserve">Наталья Владимировна Л.+3 000 ₽Входящий перевод</t>
  </si>
  <si>
    <t xml:space="preserve">Алла Владимировна Г.+1 000 ₽Входящий перевод</t>
  </si>
  <si>
    <t xml:space="preserve">Ксения Станиславовна С.+4 000 ₽Входящий перевод</t>
  </si>
  <si>
    <t xml:space="preserve">Юрий Иванович Д.+1 000 ₽Входящий перевод</t>
  </si>
  <si>
    <t xml:space="preserve">Вера Владимировна П.+500 ₽Входящий перевод</t>
  </si>
  <si>
    <t xml:space="preserve">Юлия Яваровна К.+500 ₽Входящий перевод</t>
  </si>
  <si>
    <t xml:space="preserve">Светлана Геннадиевна В.+7 000 ₽Входящий перевод</t>
  </si>
  <si>
    <t xml:space="preserve">Ольга Валерьевна К.+500 ₽Входящий перевод</t>
  </si>
  <si>
    <t xml:space="preserve">Лилия Григорьевна Я.+600 ₽Входящий перевод </t>
  </si>
  <si>
    <t xml:space="preserve">11.01</t>
  </si>
  <si>
    <t xml:space="preserve">Станислав Юрьевич Ф.+1 000 ₽Входящий перевод</t>
  </si>
  <si>
    <t xml:space="preserve">Валентина Владимировна Л.+500 ₽Входящий перевод</t>
  </si>
  <si>
    <t xml:space="preserve">Альфа Банк+111 ₽Перевод по СБП</t>
  </si>
  <si>
    <t xml:space="preserve">Владимир Анатольевич П.+1 000 ₽Входящий перевод</t>
  </si>
  <si>
    <t xml:space="preserve">KLINIKA KROTOVA ROSTOV-NA-DO RUS790 ₽Оплата товаров и услуг</t>
  </si>
  <si>
    <t xml:space="preserve">лекарства</t>
  </si>
  <si>
    <t xml:space="preserve">Татьяна Леонидовна С.+1 000 ₽Входящий перевод</t>
  </si>
  <si>
    <t xml:space="preserve">Марина Александровна К.+300 ₽Входящий перевод</t>
  </si>
  <si>
    <t xml:space="preserve">Лилияна Ивановна Б.+1 000 ₽Входящий перевод</t>
  </si>
  <si>
    <t xml:space="preserve">Светлана Станиславовна Ю.+1 000 ₽Входящий перевод</t>
  </si>
  <si>
    <t xml:space="preserve">Оксана Валерьевна С.+500 ₽Входящий перевод</t>
  </si>
  <si>
    <t xml:space="preserve">Евгения Ивановна К.+500 ₽Входящий перевод</t>
  </si>
  <si>
    <t xml:space="preserve">Александра Васильевна Г.+750 ₽Входящий перевод</t>
  </si>
  <si>
    <t xml:space="preserve">Маргарита Викторовна Г.+100 ₽Входящий перевод</t>
  </si>
  <si>
    <t xml:space="preserve">Елена Геннадьевна Т.+100 ₽Входящий перевод</t>
  </si>
  <si>
    <t xml:space="preserve">Наталья Андреевна Л.+200 ₽Входящий перевод</t>
  </si>
  <si>
    <t xml:space="preserve">Мария Александровна К.+300 ₽Входящий перевод</t>
  </si>
  <si>
    <t xml:space="preserve">Юлия Игоревна П.+1 000 ₽Входящий перевод</t>
  </si>
  <si>
    <t xml:space="preserve">12.01</t>
  </si>
  <si>
    <t xml:space="preserve">Оксана Александровна В.+1 000 ₽Входящий перевод</t>
  </si>
  <si>
    <t xml:space="preserve">ФФИН Банк RUS+4 000 ₽Перевод по СБП</t>
  </si>
  <si>
    <t xml:space="preserve">Юлия Александровна Ш.+500 ₽Входящий перевод</t>
  </si>
  <si>
    <t xml:space="preserve">KLINIKA KROTOVA ROSTOV-NA-DO RUS25 000 ₽Оплата товаров и услуг</t>
  </si>
  <si>
    <t xml:space="preserve">KLINIKA KROTOVA ROSTOV-NA-DO RUS1 984 ₽Оплата товаров и услуг</t>
  </si>
  <si>
    <t xml:space="preserve">Татьяна Анатольевна К.+1 000 ₽Входящий перевод</t>
  </si>
  <si>
    <t xml:space="preserve">OZON2 269 ₽Прочие списания</t>
  </si>
  <si>
    <t xml:space="preserve">озон пеленки</t>
  </si>
  <si>
    <t xml:space="preserve">Надежда Владимировна З.+200 ₽Входящий перевод</t>
  </si>
  <si>
    <t xml:space="preserve">Светлана Николаевна Ф.+1 200 ₽Входящий перевод</t>
  </si>
  <si>
    <t xml:space="preserve">Мария Юрьевна А.+1 000 ₽Входящий перевод </t>
  </si>
  <si>
    <t xml:space="preserve">13.01</t>
  </si>
  <si>
    <t xml:space="preserve">Светлана Николаевна С.+111 ₽Входящий перевод</t>
  </si>
  <si>
    <t xml:space="preserve">Сергей Васильевич С.5 000 ₽Клиенту Сбербанка</t>
  </si>
  <si>
    <t xml:space="preserve">Евгения Евгеньевна К.+1 000 ₽Входящий перевод</t>
  </si>
  <si>
    <t xml:space="preserve">Оксана Владимировна Ж.+150 ₽Входящий перевод</t>
  </si>
  <si>
    <t xml:space="preserve">Елена Михайловна Ш.+157 ₽Входящий перевод </t>
  </si>
  <si>
    <t xml:space="preserve">Магнит </t>
  </si>
  <si>
    <t xml:space="preserve">14.01</t>
  </si>
  <si>
    <t xml:space="preserve">Будь здоров!698 ₽Оплата товаров и услуг</t>
  </si>
  <si>
    <t xml:space="preserve">Галина Николаевна К.+500 ₽Входящий перевод</t>
  </si>
  <si>
    <t xml:space="preserve">Александра Васильевна Г.+1 000 ₽Входящий перевод</t>
  </si>
  <si>
    <t xml:space="preserve">RIMONT ZHYVOTNYKH ROSTOV-NA-DO RUS657 ₽Оплата товаров и услуг</t>
  </si>
  <si>
    <t xml:space="preserve">RIMONT ZHYVOTNYKH ROSTOV-NA-DO RU ₽Оплата товаров и услуг</t>
  </si>
  <si>
    <t xml:space="preserve">Перекресток</t>
  </si>
  <si>
    <t xml:space="preserve">котам в дорогу миски и тд Новосибирск</t>
  </si>
  <si>
    <t xml:space="preserve">Ветторгснаб</t>
  </si>
  <si>
    <t xml:space="preserve">котам в дорогу наполнитель и тд Новосибирск</t>
  </si>
  <si>
    <t xml:space="preserve">корм </t>
  </si>
  <si>
    <t xml:space="preserve">Ключ</t>
  </si>
  <si>
    <t xml:space="preserve">котам в дорогу успокоитель</t>
  </si>
  <si>
    <t xml:space="preserve">Фаина Николаевна В.+100 ₽Входящий перевод </t>
  </si>
  <si>
    <t xml:space="preserve">Светлана Александровна С.+15 000 ₽Входящий перевод</t>
  </si>
  <si>
    <t xml:space="preserve">PEREKRESTOK STACHKI ROSTOV-NA-DO RUS2 329,65 ₽Оплата товаров и услуг</t>
  </si>
  <si>
    <t xml:space="preserve">Ирина Олеговна Я.+300 ₽Входящий перевод</t>
  </si>
  <si>
    <t xml:space="preserve">ZOOTOVARY ROSTOV-NA-DO RUS2 744 ₽Оплата товаров и услуг </t>
  </si>
  <si>
    <t xml:space="preserve">15.01</t>
  </si>
  <si>
    <t xml:space="preserve">Зоя Анатольевна О.+500 ₽Входящий перевод</t>
  </si>
  <si>
    <t xml:space="preserve">KLINIKA KROTOVA ROSTOV-NA-DO RUS21 000 ₽Оплата товаров и услуг</t>
  </si>
  <si>
    <t xml:space="preserve">Клиника стационар</t>
  </si>
  <si>
    <t xml:space="preserve">Евгения Николаевна М.+7 000 ₽Входящий перевод</t>
  </si>
  <si>
    <t xml:space="preserve">Ольга Викторовна А.+2 000 ₽Входящий перевод</t>
  </si>
  <si>
    <t xml:space="preserve">Ирина Николаевна Д.+1 000 ₽Входящий перевод</t>
  </si>
  <si>
    <t xml:space="preserve">Лариса Викторовна Д.+1 300 ₽Входящий перевод</t>
  </si>
  <si>
    <t xml:space="preserve">Елена Михайловна К.+800 ₽Входящий перевод</t>
  </si>
  <si>
    <t xml:space="preserve">Парковка вокзал</t>
  </si>
  <si>
    <t xml:space="preserve">Яна Владимировна М.+1 000 ₽Входящий перевод</t>
  </si>
  <si>
    <t xml:space="preserve">16.01</t>
  </si>
  <si>
    <t xml:space="preserve">YANDEX 4121 YANDEX.TAXI GOROD MOSKVA RUS174 ₽Прочие списания</t>
  </si>
  <si>
    <t xml:space="preserve"> такси на вокзал</t>
  </si>
  <si>
    <t xml:space="preserve">Марина Борисовна К.+2 000 ₽Входящий перевод</t>
  </si>
  <si>
    <t xml:space="preserve">Аптека2 235 ₽Оплата товаров и услуг </t>
  </si>
  <si>
    <t xml:space="preserve">17.01</t>
  </si>
  <si>
    <t xml:space="preserve">DOKTOR AJBOLIT MARKET ROSTOV-NA-DO RUS4 710 ₽Оплата товаров и услуг</t>
  </si>
  <si>
    <t xml:space="preserve">вакцина</t>
  </si>
  <si>
    <t xml:space="preserve">Алексей Сергеевич К.+100 ₽Входящий перевод</t>
  </si>
  <si>
    <t xml:space="preserve">Майя Всеволодовна Е.+700 ₽Входящий перевод </t>
  </si>
  <si>
    <t xml:space="preserve">18.01</t>
  </si>
  <si>
    <t xml:space="preserve">Анна Владимировна К.2 444,20 ₽Клиенту СбербанкаКомиссия: 24,44 ₽</t>
  </si>
  <si>
    <t xml:space="preserve">билеты Нижний Вымпел</t>
  </si>
  <si>
    <t xml:space="preserve">комиссия</t>
  </si>
  <si>
    <t xml:space="preserve">Анна Владимировна К.1 543 ₽Клиенту СбербанкаКомиссия: 15,43 ₽</t>
  </si>
  <si>
    <t xml:space="preserve">билеты Бася Полинка</t>
  </si>
  <si>
    <t xml:space="preserve">Анна Владимировна К.2 539,90 ₽Клиенту СбербанкаКомиссия: 12,81 ₽</t>
  </si>
  <si>
    <t xml:space="preserve">билеты Зайка Питер</t>
  </si>
  <si>
    <t xml:space="preserve">Анна Владимировна К.1 080,70 ₽Клиенту Сбербанка</t>
  </si>
  <si>
    <t xml:space="preserve">билеты Тамара Тула</t>
  </si>
  <si>
    <t xml:space="preserve">Райффайзенбанк+1 604,20 ₽Перевод по СБП</t>
  </si>
  <si>
    <t xml:space="preserve">Галамарт935 ₽Оплата товаров и услуг</t>
  </si>
  <si>
    <t xml:space="preserve">пакеты в дорогу</t>
  </si>
  <si>
    <t xml:space="preserve">Магнит388,74 ₽Оплата товаров и услуг</t>
  </si>
  <si>
    <t xml:space="preserve">Магнит1 407,85 ₽Оплата товаров и услуг</t>
  </si>
  <si>
    <t xml:space="preserve">курица ,корм</t>
  </si>
  <si>
    <t xml:space="preserve">Fix Price2 009,50 ₽Оплата товаров и услуг</t>
  </si>
  <si>
    <t xml:space="preserve">Ольга Евгеньевна Р.+2 000 ₽Входящий перевод</t>
  </si>
  <si>
    <t xml:space="preserve">Ольга Александровна Е.+1 604,20 ₽Входящий перевод</t>
  </si>
  <si>
    <t xml:space="preserve">Мария Вячеславовна З.+2 700 ₽Входящий перевод</t>
  </si>
  <si>
    <t xml:space="preserve">Мария Вячеславовна З.+2 539,60 ₽Входящий перевод</t>
  </si>
  <si>
    <t xml:space="preserve">Юлия Валерьевна С.+3 000 ₽Входящий перевод</t>
  </si>
  <si>
    <t xml:space="preserve">Марина Адиевна П.+1 010 ₽Входящий перевод</t>
  </si>
  <si>
    <t xml:space="preserve">Евгения Львовна М.+300 ₽Входящий перевод </t>
  </si>
  <si>
    <t xml:space="preserve">Ирина Александровна Б.+9 000 ₽Входящий перевод</t>
  </si>
  <si>
    <t xml:space="preserve">Анна Владимировна К.6 416,80 ₽Клиенту СбербанкаКомиссия: 64,17 ₽ </t>
  </si>
  <si>
    <t xml:space="preserve">билеты Дымок Рыжик Марик Филя</t>
  </si>
  <si>
    <t xml:space="preserve">корм Феликс</t>
  </si>
  <si>
    <t xml:space="preserve">19.01</t>
  </si>
  <si>
    <t xml:space="preserve">Ольга Вячеславовна Н.+1 000 ₽Входящий перевод</t>
  </si>
  <si>
    <t xml:space="preserve">Елена Васильевна М.+500 ₽Входящий перевод </t>
  </si>
  <si>
    <t xml:space="preserve">20.01</t>
  </si>
  <si>
    <t xml:space="preserve">Тинькофф Банк+1 605 ₽Перевод по СБП</t>
  </si>
  <si>
    <t xml:space="preserve">ВТБ+1 605 ₽Перевод по СБП</t>
  </si>
  <si>
    <t xml:space="preserve">Анна Владимировна К.1 605 ₽Клиенту СбербанкаКомиссия: 16,05 ₽ </t>
  </si>
  <si>
    <t xml:space="preserve">возврат за билеты</t>
  </si>
  <si>
    <t xml:space="preserve">Светлана Николаевна Н.+300 ₽Входящий перевод</t>
  </si>
  <si>
    <t xml:space="preserve">21.01</t>
  </si>
  <si>
    <t xml:space="preserve">KLINIKA KROTOVA ROSTOV-NA-DO RUS20 000 ₽Оплата товаров и услуг </t>
  </si>
  <si>
    <t xml:space="preserve">Клиника Кротова </t>
  </si>
  <si>
    <t xml:space="preserve">корм лечбный</t>
  </si>
  <si>
    <t xml:space="preserve">22.03</t>
  </si>
  <si>
    <t xml:space="preserve">Елена Васильевна А.5 600 ₽Клиенту СбербанкаКомиссия: 56 ₽ </t>
  </si>
  <si>
    <t xml:space="preserve">23.01</t>
  </si>
  <si>
    <t xml:space="preserve">ВТБ+1 000 ₽Перевод по СБП </t>
  </si>
  <si>
    <t xml:space="preserve">ВТБ+1 540 ₽Перевод по СБП</t>
  </si>
  <si>
    <t xml:space="preserve">24.01</t>
  </si>
  <si>
    <t xml:space="preserve">Билaйн100 ₽Оплата услуг</t>
  </si>
  <si>
    <t xml:space="preserve">25.01</t>
  </si>
  <si>
    <t xml:space="preserve">Аптека ₽Оплата товаров и услуг </t>
  </si>
  <si>
    <t xml:space="preserve">26.01</t>
  </si>
  <si>
    <t xml:space="preserve">наличные</t>
  </si>
  <si>
    <t xml:space="preserve">Лекарства для Феи</t>
  </si>
  <si>
    <t xml:space="preserve">Дмитрий Анатольевич Ч.+5 000 ₽Входящий перевод</t>
  </si>
  <si>
    <t xml:space="preserve">Лариса Юрьевна Ч</t>
  </si>
  <si>
    <t xml:space="preserve">для Мурчика и Вари</t>
  </si>
  <si>
    <t xml:space="preserve">27.01</t>
  </si>
  <si>
    <t xml:space="preserve">Ирина Анатольевна М.+500 ₽Входящий перевод</t>
  </si>
  <si>
    <t xml:space="preserve">28.01</t>
  </si>
  <si>
    <t xml:space="preserve">Доктор айболит</t>
  </si>
  <si>
    <t xml:space="preserve">Пеленки, леварства</t>
  </si>
  <si>
    <t xml:space="preserve">Ирина Анатольевна М.+100 ₽Входящий перевод28 января, суббота</t>
  </si>
  <si>
    <t xml:space="preserve">Айболит </t>
  </si>
  <si>
    <t xml:space="preserve">29.01</t>
  </si>
  <si>
    <t xml:space="preserve">Стационар ( Тимоша, Йошико, Фея, Саня, Рыжая)</t>
  </si>
  <si>
    <t xml:space="preserve">30.01</t>
  </si>
  <si>
    <t xml:space="preserve">Елена Васильевна А.4 900 ₽Клиенту СбербанкаКомиссия: 49 ₽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</si>
</sst>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;[RED]\-0.00"/>
    <numFmt numFmtId="167" formatCode="General"/>
    <numFmt numFmtId="168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sz val="12"/>
      <name val="Arial Black"/>
      <family val="2"/>
      <charset val="204"/>
    </font>
    <font>
      <b val="true"/>
      <sz val="12"/>
      <color rgb="FFC9211E"/>
      <name val="Arial"/>
      <family val="2"/>
      <charset val="204"/>
    </font>
    <font>
      <sz val="10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sbtsbol/private/transfers/client/workflow?srcDocumentId=0003_0000000003326224728&amp;srcDocumentType=UfsOutTransfer&amp;action=INFO" TargetMode="External"/><Relationship Id="rId2" Type="http://schemas.openxmlformats.org/officeDocument/2006/relationships/hyperlink" Target="https://web3-new.online.sberbank.ru/sbtsbol/private/transfers/client/workflow?srcDocumentId=0003_0000000003331019885&amp;srcDocumentType=UfsOutTransfer&amp;action=INFO" TargetMode="External"/><Relationship Id="rId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2848200749" TargetMode="External"/><Relationship Id="rId4" Type="http://schemas.openxmlformats.org/officeDocument/2006/relationships/hyperlink" Target="https://web3-new.online.sberbank.ru/sbtsbol/private/transfers/client/workflow?srcDocumentId=0003_0000000003328034467&amp;srcDocumentType=UfsOutTransfer&amp;action=INFO" TargetMode="External"/><Relationship Id="rId5" Type="http://schemas.openxmlformats.org/officeDocument/2006/relationships/hyperlink" Target="https://web3-new.online.sberbank.ru/sbtsbol/private/transfers/client/workflow?srcDocumentId=0003_0000000003328029166&amp;srcDocumentType=UfsOutTransfer&amp;action=INFO" TargetMode="External"/><Relationship Id="rId6" Type="http://schemas.openxmlformats.org/officeDocument/2006/relationships/hyperlink" Target="https://web3-new.online.sberbank.ru/sbtsbol/private/transfers/client/workflow?srcDocumentId=0003_0000000003331025705&amp;srcDocumentType=UfsOutTransfer&amp;action=INFO" TargetMode="External"/><Relationship Id="rId7" Type="http://schemas.openxmlformats.org/officeDocument/2006/relationships/hyperlink" Target="https://web3-new.online.sberbank.ru/sbtsbol/private/transfers/client/workflow?srcDocumentId=0003_0000000003336879562&amp;srcDocumentType=UfsOutTransfer&amp;action=INFO" TargetMode="External"/><Relationship Id="rId8" Type="http://schemas.openxmlformats.org/officeDocument/2006/relationships/hyperlink" Target="https://web3-new.online.sberbank.ru/sbtsbol/private/transfers/client/workflow?srcDocumentId=0003_0000000003336877098&amp;srcDocumentType=UfsOutTransfer&amp;action=INFO" TargetMode="External"/><Relationship Id="rId9" Type="http://schemas.openxmlformats.org/officeDocument/2006/relationships/hyperlink" Target="https://web3-new.online.sberbank.ru/operations/details?uohId=0003_000053066520230&amp;backUrl=%2Foperations%3Fpage%3D1" TargetMode="External"/><Relationship Id="rId10" Type="http://schemas.openxmlformats.org/officeDocument/2006/relationships/hyperlink" Target="https://web3-new.online.sberbank.ru/operations/details?uohId=0003_000053066520229&amp;backUrl=%2Foperations%3Fpage%3D1" TargetMode="External"/><Relationship Id="rId11" Type="http://schemas.openxmlformats.org/officeDocument/2006/relationships/hyperlink" Target="https://web3-new.online.sberbank.ru/operations/details?uohId=0003_000053066520227&amp;backUrl=%2Foperations%3Fpage%3D1" TargetMode="External"/><Relationship Id="rId12" Type="http://schemas.openxmlformats.org/officeDocument/2006/relationships/hyperlink" Target="https://web3-new.online.sberbank.ru/operations/details?uohId=0003_000053066520223&amp;backUrl=%2Foperations%3Fpage%3D1" TargetMode="External"/><Relationship Id="rId13" Type="http://schemas.openxmlformats.org/officeDocument/2006/relationships/hyperlink" Target="https://web3-new.online.sberbank.ru/operations/details?uohId=0003_000053066520244&amp;backUrl=%2Foperations%3Fpage%3D1" TargetMode="External"/><Relationship Id="rId14" Type="http://schemas.openxmlformats.org/officeDocument/2006/relationships/hyperlink" Target="https://web3-new.online.sberbank.ru/operations/details?uohId=0003_000053066520241&amp;backUrl=%2Foperations%3Fpage%3D1" TargetMode="External"/><Relationship Id="rId15" Type="http://schemas.openxmlformats.org/officeDocument/2006/relationships/hyperlink" Target="https://web3-new.online.sberbank.ru/operations/details?uohId=0003_000053066520248&amp;backUrl=%2Foperations%3Fpage%3D1" TargetMode="External"/><Relationship Id="rId16" Type="http://schemas.openxmlformats.org/officeDocument/2006/relationships/hyperlink" Target="https://web3-new.online.sberbank.ru/sbtsbol/private/transfers/client/workflow?srcDocumentId=0003_0000000003366134703&amp;srcDocumentType=UfsOutTransfer&amp;action=INFO" TargetMode="External"/><Relationship Id="rId17" Type="http://schemas.openxmlformats.org/officeDocument/2006/relationships/hyperlink" Target="https://web3-new.online.sberbank.ru/operations/details?uohId=0003_000053109090119&amp;backUrl=%2Foperations%3Fpage%3D1" TargetMode="External"/><Relationship Id="rId18" Type="http://schemas.openxmlformats.org/officeDocument/2006/relationships/hyperlink" Target="https://web3-new.online.sberbank.ru/operations/details?uohId=0003_000053109090117&amp;backUrl=%2Foperations%3Fpage%3D1" TargetMode="External"/><Relationship Id="rId19" Type="http://schemas.openxmlformats.org/officeDocument/2006/relationships/hyperlink" Target="https://web3-new.online.sberbank.ru/operations/details?uohId=0003_000053109090111&amp;backUrl=%2Foperations%3Fpage%3D1" TargetMode="External"/><Relationship Id="rId20" Type="http://schemas.openxmlformats.org/officeDocument/2006/relationships/hyperlink" Target="https://web3-new.online.sberbank.ru/operations/details?uohId=0003_000053109090110&amp;backUrl=%2Foperations%3Fpage%3D1" TargetMode="External"/><Relationship Id="rId21" Type="http://schemas.openxmlformats.org/officeDocument/2006/relationships/hyperlink" Target="https://web3-new.online.sberbank.ru/operations/details?uohId=0003_000053248086674&amp;backUrl=%2Foperations%3Fpage%3D13" TargetMode="External"/><Relationship Id="rId22" Type="http://schemas.openxmlformats.org/officeDocument/2006/relationships/hyperlink" Target="https://web3-new.online.sberbank.ru/operations/details?uohId=0003_000053248086664&amp;backUrl=%2Foperations%3Fpage%3D13" TargetMode="External"/><Relationship Id="rId23" Type="http://schemas.openxmlformats.org/officeDocument/2006/relationships/hyperlink" Target="https://web3-new.online.sberbank.ru/operations/details?uohId=0003_000053248086657&amp;backUrl=%2Foperations%3Fpage%3D13" TargetMode="External"/><Relationship Id="rId24" Type="http://schemas.openxmlformats.org/officeDocument/2006/relationships/hyperlink" Target="https://web3-new.online.sberbank.ru/operations/details?uohId=0003_000053248086647&amp;backUrl=%2Foperations%3Fpage%3D13" TargetMode="External"/><Relationship Id="rId25" Type="http://schemas.openxmlformats.org/officeDocument/2006/relationships/hyperlink" Target="https://web3-new.online.sberbank.ru/operations/details?uohId=0003_000053248086639&amp;backUrl=%2Foperations%3Fpage%3D13" TargetMode="External"/><Relationship Id="rId26" Type="http://schemas.openxmlformats.org/officeDocument/2006/relationships/hyperlink" Target="https://web3-new.online.sberbank.ru/operations/details?uohId=0003_000053248086628&amp;backUrl=%2Foperations%3Fpage%3D13" TargetMode="External"/><Relationship Id="rId27" Type="http://schemas.openxmlformats.org/officeDocument/2006/relationships/hyperlink" Target="https://web3-new.online.sberbank.ru/operations/details?uohId=0003_000053248086619&amp;backUrl=%2Foperations%3Fpage%3D13" TargetMode="External"/><Relationship Id="rId28" Type="http://schemas.openxmlformats.org/officeDocument/2006/relationships/hyperlink" Target="https://web3-new.online.sberbank.ru/operations/details?uohId=0003_000053248086611&amp;backUrl=%2Foperations%3Fpage%3D13" TargetMode="External"/><Relationship Id="rId29" Type="http://schemas.openxmlformats.org/officeDocument/2006/relationships/hyperlink" Target="https://web3-new.online.sberbank.ru/operations/details?uohId=0003_000053248086603&amp;backUrl=%2Foperations%3Fpage%3D13" TargetMode="External"/><Relationship Id="rId30" Type="http://schemas.openxmlformats.org/officeDocument/2006/relationships/hyperlink" Target="https://web3-new.online.sberbank.ru/operations/details?uohId=0003_000053248086584&amp;backUrl=%2Foperations%3Fpage%3D13" TargetMode="External"/><Relationship Id="rId31" Type="http://schemas.openxmlformats.org/officeDocument/2006/relationships/hyperlink" Target="https://web3-new.online.sberbank.ru/operations/details?uohId=0003_000053248086572&amp;backUrl=%2Foperations%3Fpage%3D13" TargetMode="External"/><Relationship Id="rId32" Type="http://schemas.openxmlformats.org/officeDocument/2006/relationships/hyperlink" Target="https://web3-new.online.sberbank.ru/operations/details?uohId=0003_000053248086565&amp;backUrl=%2Foperations%3Fpage%3D13" TargetMode="External"/><Relationship Id="rId33" Type="http://schemas.openxmlformats.org/officeDocument/2006/relationships/hyperlink" Target="https://web3-new.online.sberbank.ru/operations/details?uohId=0003_000053248086559&amp;backUrl=%2Foperations%3Fpage%3D13" TargetMode="External"/><Relationship Id="rId34" Type="http://schemas.openxmlformats.org/officeDocument/2006/relationships/hyperlink" Target="https://web3-new.online.sberbank.ru/operations/details?uohId=0003_000053248086549&amp;backUrl=%2Foperations%3Fpage%3D13" TargetMode="External"/><Relationship Id="rId35" Type="http://schemas.openxmlformats.org/officeDocument/2006/relationships/hyperlink" Target="https://web3-new.online.sberbank.ru/operations/details?uohId=0003_000053248086537&amp;backUrl=%2Foperations%3Fpage%3D13" TargetMode="External"/><Relationship Id="rId36" Type="http://schemas.openxmlformats.org/officeDocument/2006/relationships/hyperlink" Target="https://web3-new.online.sberbank.ru/operations/details?uohId=0003_000053248086529&amp;backUrl=%2Foperations%3Fpage%3D13" TargetMode="External"/><Relationship Id="rId37" Type="http://schemas.openxmlformats.org/officeDocument/2006/relationships/hyperlink" Target="https://web3-new.online.sberbank.ru/operations/details?uohId=0003_000053248086520&amp;backUrl=%2Foperations%3Fpage%3D13" TargetMode="External"/><Relationship Id="rId38" Type="http://schemas.openxmlformats.org/officeDocument/2006/relationships/hyperlink" Target="https://web3-new.online.sberbank.ru/operations/details?uohId=0003_000053248086513&amp;backUrl=%2Foperations%3Fpage%3D13" TargetMode="External"/><Relationship Id="rId3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503" TargetMode="External"/><Relationship Id="rId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684" TargetMode="External"/><Relationship Id="rId41" Type="http://schemas.openxmlformats.org/officeDocument/2006/relationships/hyperlink" Target="https://web3-new.online.sberbank.ru/operations/details?uohId=0003_000053248086846&amp;backUrl=%2Foperations%3Fpage%3D12" TargetMode="External"/><Relationship Id="rId42" Type="http://schemas.openxmlformats.org/officeDocument/2006/relationships/hyperlink" Target="https://web3-new.online.sberbank.ru/operations/details?uohId=0003_000053248086837&amp;backUrl=%2Foperations%3Fpage%3D12" TargetMode="External"/><Relationship Id="rId43" Type="http://schemas.openxmlformats.org/officeDocument/2006/relationships/hyperlink" Target="https://web3-new.online.sberbank.ru/operations/details?uohId=0003_000053248086830&amp;backUrl=%2Foperations%3Fpage%3D12" TargetMode="External"/><Relationship Id="rId44" Type="http://schemas.openxmlformats.org/officeDocument/2006/relationships/hyperlink" Target="https://web3-new.online.sberbank.ru/operations/details?uohId=0003_000053248086823&amp;backUrl=%2Foperations%3Fpage%3D12" TargetMode="External"/><Relationship Id="rId45" Type="http://schemas.openxmlformats.org/officeDocument/2006/relationships/hyperlink" Target="https://web3-new.online.sberbank.ru/operations/details?uohId=0003_000053248086813&amp;backUrl=%2Foperations%3Fpage%3D12" TargetMode="External"/><Relationship Id="rId46" Type="http://schemas.openxmlformats.org/officeDocument/2006/relationships/hyperlink" Target="https://web3-new.online.sberbank.ru/operations/details?uohId=0003_000053248086803&amp;backUrl=%2Foperations%3Fpage%3D12" TargetMode="External"/><Relationship Id="rId47" Type="http://schemas.openxmlformats.org/officeDocument/2006/relationships/hyperlink" Target="https://web3-new.online.sberbank.ru/operations/details?uohId=0003_000053248086797&amp;backUrl=%2Foperations%3Fpage%3D12" TargetMode="External"/><Relationship Id="rId48" Type="http://schemas.openxmlformats.org/officeDocument/2006/relationships/hyperlink" Target="https://web3-new.online.sberbank.ru/operations/details?uohId=0003_000053248086789&amp;backUrl=%2Foperations%3Fpage%3D12" TargetMode="External"/><Relationship Id="rId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782" TargetMode="External"/><Relationship Id="rId50" Type="http://schemas.openxmlformats.org/officeDocument/2006/relationships/hyperlink" Target="https://web3-new.online.sberbank.ru/operations/details?uohId=0003_000053248086769&amp;backUrl=%2Foperations%3Fpage%3D12" TargetMode="External"/><Relationship Id="rId51" Type="http://schemas.openxmlformats.org/officeDocument/2006/relationships/hyperlink" Target="https://web3-new.online.sberbank.ru/operations/details?uohId=0003_000053248086759&amp;backUrl=%2Foperations%3Fpage%3D12" TargetMode="External"/><Relationship Id="rId52" Type="http://schemas.openxmlformats.org/officeDocument/2006/relationships/hyperlink" Target="https://web3-new.online.sberbank.ru/operations/details?uohId=0003_000053248086750&amp;backUrl=%2Foperations%3Fpage%3D12" TargetMode="External"/><Relationship Id="rId53" Type="http://schemas.openxmlformats.org/officeDocument/2006/relationships/hyperlink" Target="https://web3-new.online.sberbank.ru/operations/details?uohId=0003_000053248086743&amp;backUrl=%2Foperations%3Fpage%3D12" TargetMode="External"/><Relationship Id="rId54" Type="http://schemas.openxmlformats.org/officeDocument/2006/relationships/hyperlink" Target="https://web3-new.online.sberbank.ru/operations/details?uohId=0003_000053248086729&amp;backUrl=%2Foperations%3Fpage%3D12" TargetMode="External"/><Relationship Id="rId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725" TargetMode="External"/><Relationship Id="rId5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718" TargetMode="External"/><Relationship Id="rId57" Type="http://schemas.openxmlformats.org/officeDocument/2006/relationships/hyperlink" Target="https://web3-new.online.sberbank.ru/operations/details?uohId=0003_000053248086703&amp;backUrl=%2Foperations%3Fpage%3D12" TargetMode="External"/><Relationship Id="rId58" Type="http://schemas.openxmlformats.org/officeDocument/2006/relationships/hyperlink" Target="https://web3-new.online.sberbank.ru/operations/details?uohId=0003_000053248086696&amp;backUrl=%2Foperations%3Fpage%3D12" TargetMode="External"/><Relationship Id="rId5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684" TargetMode="External"/><Relationship Id="rId60" Type="http://schemas.openxmlformats.org/officeDocument/2006/relationships/hyperlink" Target="https://web3-new.online.sberbank.ru/operations/details?uohId=0003_000053248087010&amp;backUrl=%2Foperations%3Fpage%3D11" TargetMode="External"/><Relationship Id="rId61" Type="http://schemas.openxmlformats.org/officeDocument/2006/relationships/hyperlink" Target="https://web3-new.online.sberbank.ru/operations/details?uohId=0003_000053248087006&amp;backUrl=%2Foperations%3Fpage%3D11" TargetMode="External"/><Relationship Id="rId62" Type="http://schemas.openxmlformats.org/officeDocument/2006/relationships/hyperlink" Target="https://web3-new.online.sberbank.ru/operations/details?uohId=0003_000053248086997&amp;backUrl=%2Foperations%3Fpage%3D11" TargetMode="External"/><Relationship Id="rId63" Type="http://schemas.openxmlformats.org/officeDocument/2006/relationships/hyperlink" Target="https://web3-new.online.sberbank.ru/operations/details?uohId=0003_000053248086988&amp;backUrl=%2Foperations%3Fpage%3D11" TargetMode="External"/><Relationship Id="rId64" Type="http://schemas.openxmlformats.org/officeDocument/2006/relationships/hyperlink" Target="https://web3-new.online.sberbank.ru/operations/details?uohId=0003_000053248086978&amp;backUrl=%2Foperations%3Fpage%3D11" TargetMode="External"/><Relationship Id="rId65" Type="http://schemas.openxmlformats.org/officeDocument/2006/relationships/hyperlink" Target="https://web3-new.online.sberbank.ru/operations/details?uohId=0003_000053248086970&amp;backUrl=%2Foperations%3Fpage%3D11" TargetMode="External"/><Relationship Id="rId66" Type="http://schemas.openxmlformats.org/officeDocument/2006/relationships/hyperlink" Target="https://web3-new.online.sberbank.ru/operations/details?uohId=0003_000053248086965&amp;backUrl=%2Foperations%3Fpage%3D11" TargetMode="External"/><Relationship Id="rId67" Type="http://schemas.openxmlformats.org/officeDocument/2006/relationships/hyperlink" Target="https://web3-new.online.sberbank.ru/operations/details?uohId=0003_000053248086953&amp;backUrl=%2Foperations%3Fpage%3D11" TargetMode="External"/><Relationship Id="rId68" Type="http://schemas.openxmlformats.org/officeDocument/2006/relationships/hyperlink" Target="https://web3-new.online.sberbank.ru/operations/details?uohId=0003_000053248086944&amp;backUrl=%2Foperations%3Fpage%3D11" TargetMode="External"/><Relationship Id="rId69" Type="http://schemas.openxmlformats.org/officeDocument/2006/relationships/hyperlink" Target="https://web3-new.online.sberbank.ru/operations/details?uohId=0003_000053248086939&amp;backUrl=%2Foperations%3Fpage%3D11" TargetMode="External"/><Relationship Id="rId70" Type="http://schemas.openxmlformats.org/officeDocument/2006/relationships/hyperlink" Target="https://web3-new.online.sberbank.ru/operations/details?uohId=0003_000053248086932&amp;backUrl=%2Foperations%3Fpage%3D11" TargetMode="External"/><Relationship Id="rId71" Type="http://schemas.openxmlformats.org/officeDocument/2006/relationships/hyperlink" Target="https://web3-new.online.sberbank.ru/operations/details?uohId=0003_000053248086926&amp;backUrl=%2Foperations%3Fpage%3D11" TargetMode="External"/><Relationship Id="rId72" Type="http://schemas.openxmlformats.org/officeDocument/2006/relationships/hyperlink" Target="https://web3-new.online.sberbank.ru/operations/details?uohId=0003_000053248086918&amp;backUrl=%2Foperations%3Fpage%3D11" TargetMode="External"/><Relationship Id="rId73" Type="http://schemas.openxmlformats.org/officeDocument/2006/relationships/hyperlink" Target="https://web3-new.online.sberbank.ru/operations/details?uohId=0003_000053248086907&amp;backUrl=%2Foperations%3Fpage%3D11" TargetMode="External"/><Relationship Id="rId7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6898" TargetMode="External"/><Relationship Id="rId75" Type="http://schemas.openxmlformats.org/officeDocument/2006/relationships/hyperlink" Target="https://web3-new.online.sberbank.ru/operations/details?uohId=0003_000053248086891&amp;backUrl=%2Foperations%3Fpage%3D11" TargetMode="External"/><Relationship Id="rId76" Type="http://schemas.openxmlformats.org/officeDocument/2006/relationships/hyperlink" Target="https://web3-new.online.sberbank.ru/operations/details?uohId=0003_000053248086881&amp;backUrl=%2Foperations%3Fpage%3D11" TargetMode="External"/><Relationship Id="rId77" Type="http://schemas.openxmlformats.org/officeDocument/2006/relationships/hyperlink" Target="https://web3-new.online.sberbank.ru/operations/details?uohId=0003_000053248086873&amp;backUrl=%2Foperations%3Fpage%3D11" TargetMode="External"/><Relationship Id="rId78" Type="http://schemas.openxmlformats.org/officeDocument/2006/relationships/hyperlink" Target="https://web3-new.online.sberbank.ru/operations/details?uohId=0003_000053248086864&amp;backUrl=%2Foperations%3Fpage%3D11" TargetMode="External"/><Relationship Id="rId79" Type="http://schemas.openxmlformats.org/officeDocument/2006/relationships/hyperlink" Target="https://web3-new.online.sberbank.ru/operations/details?uohId=0003_000053248086858&amp;backUrl=%2Foperations%3Fpage%3D11" TargetMode="External"/><Relationship Id="rId80" Type="http://schemas.openxmlformats.org/officeDocument/2006/relationships/hyperlink" Target="https://web3-new.online.sberbank.ru/operations/details?uohId=0003_000053248087175&amp;backUrl=%2Foperations%3Fpage%3D10" TargetMode="External"/><Relationship Id="rId81" Type="http://schemas.openxmlformats.org/officeDocument/2006/relationships/hyperlink" Target="https://web3-new.online.sberbank.ru/operations/details?uohId=0003_000053248087170&amp;backUrl=%2Foperations%3Fpage%3D10" TargetMode="External"/><Relationship Id="rId82" Type="http://schemas.openxmlformats.org/officeDocument/2006/relationships/hyperlink" Target="https://web3-new.online.sberbank.ru/operations/details?uohId=0003_000053248087162&amp;backUrl=%2Foperations%3Fpage%3D10" TargetMode="External"/><Relationship Id="rId83" Type="http://schemas.openxmlformats.org/officeDocument/2006/relationships/hyperlink" Target="https://web3-new.online.sberbank.ru/operations/details?uohId=0003_000053248087153&amp;backUrl=%2Foperations%3Fpage%3D10" TargetMode="External"/><Relationship Id="rId84" Type="http://schemas.openxmlformats.org/officeDocument/2006/relationships/hyperlink" Target="https://web3-new.online.sberbank.ru/operations/details?uohId=0003_000053248087149&amp;backUrl=%2Foperations%3Fpage%3D10" TargetMode="External"/><Relationship Id="rId85" Type="http://schemas.openxmlformats.org/officeDocument/2006/relationships/hyperlink" Target="https://web3-new.online.sberbank.ru/operations/details?uohId=0003_000053248087143&amp;backUrl=%2Foperations%3Fpage%3D10" TargetMode="External"/><Relationship Id="rId8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7135" TargetMode="External"/><Relationship Id="rId87" Type="http://schemas.openxmlformats.org/officeDocument/2006/relationships/hyperlink" Target="https://web3-new.online.sberbank.ru/operations/details?uohId=0003_000053248087127&amp;backUrl=%2Foperations%3Fpage%3D10" TargetMode="External"/><Relationship Id="rId88" Type="http://schemas.openxmlformats.org/officeDocument/2006/relationships/hyperlink" Target="https://web3-new.online.sberbank.ru/operations/details?uohId=0003_000053248087120&amp;backUrl=%2Foperations%3Fpage%3D10" TargetMode="External"/><Relationship Id="rId89" Type="http://schemas.openxmlformats.org/officeDocument/2006/relationships/hyperlink" Target="https://web3-new.online.sberbank.ru/operations/details?uohId=0003_000053248087112&amp;backUrl=%2Foperations%3Fpage%3D10" TargetMode="External"/><Relationship Id="rId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7101" TargetMode="External"/><Relationship Id="rId91" Type="http://schemas.openxmlformats.org/officeDocument/2006/relationships/hyperlink" Target="https://web3-new.online.sberbank.ru/operations/details?uohId=0003_000053248087090&amp;backUrl=%2Foperations%3Fpage%3D10" TargetMode="External"/><Relationship Id="rId92" Type="http://schemas.openxmlformats.org/officeDocument/2006/relationships/hyperlink" Target="https://web3-new.online.sberbank.ru/operations/details?uohId=0003_000053248087078&amp;backUrl=%2Foperations%3Fpage%3D10" TargetMode="External"/><Relationship Id="rId93" Type="http://schemas.openxmlformats.org/officeDocument/2006/relationships/hyperlink" Target="https://web3-new.online.sberbank.ru/operations/details?uohId=0003_000053248087068&amp;backUrl=%2Foperations%3Fpage%3D10" TargetMode="External"/><Relationship Id="rId94" Type="http://schemas.openxmlformats.org/officeDocument/2006/relationships/hyperlink" Target="https://web3-new.online.sberbank.ru/operations/details?uohId=0003_000053248087060&amp;backUrl=%2Foperations%3Fpage%3D10" TargetMode="External"/><Relationship Id="rId95" Type="http://schemas.openxmlformats.org/officeDocument/2006/relationships/hyperlink" Target="https://web3-new.online.sberbank.ru/operations/details?uohId=0003_000053248087052&amp;backUrl=%2Foperations%3Fpage%3D10" TargetMode="External"/><Relationship Id="rId96" Type="http://schemas.openxmlformats.org/officeDocument/2006/relationships/hyperlink" Target="https://web3-new.online.sberbank.ru/operations/details?uohId=0003_000053248087042&amp;backUrl=%2Foperations%3Fpage%3D10" TargetMode="External"/><Relationship Id="rId97" Type="http://schemas.openxmlformats.org/officeDocument/2006/relationships/hyperlink" Target="https://web3-new.online.sberbank.ru/operations/details?uohId=0003_000053248087031&amp;backUrl=%2Foperations%3Fpage%3D10" TargetMode="External"/><Relationship Id="rId98" Type="http://schemas.openxmlformats.org/officeDocument/2006/relationships/hyperlink" Target="https://web3-new.online.sberbank.ru/operations/details?uohId=0003_000053248087024&amp;backUrl=%2Foperations%3Fpage%3D10" TargetMode="External"/><Relationship Id="rId99" Type="http://schemas.openxmlformats.org/officeDocument/2006/relationships/hyperlink" Target="https://web3-new.online.sberbank.ru/operations/details?uohId=0003_000053248087358&amp;backUrl=%2Foperations%3Fpage%3D9" TargetMode="External"/><Relationship Id="rId100" Type="http://schemas.openxmlformats.org/officeDocument/2006/relationships/hyperlink" Target="https://web3-new.online.sberbank.ru/operations/details?uohId=0003_000053248087352&amp;backUrl=%2Foperations%3Fpage%3D9" TargetMode="External"/><Relationship Id="rId101" Type="http://schemas.openxmlformats.org/officeDocument/2006/relationships/hyperlink" Target="https://web3-new.online.sberbank.ru/operations/details?uohId=0003_000053248087346&amp;backUrl=%2Foperations%3Fpage%3D9" TargetMode="External"/><Relationship Id="rId102" Type="http://schemas.openxmlformats.org/officeDocument/2006/relationships/hyperlink" Target="https://web3-new.online.sberbank.ru/operations/details?uohId=0003_000053248087338&amp;backUrl=%2Foperations%3Fpage%3D9" TargetMode="External"/><Relationship Id="rId103" Type="http://schemas.openxmlformats.org/officeDocument/2006/relationships/hyperlink" Target="https://web3-new.online.sberbank.ru/operations/details?uohId=0003_000053248087332&amp;backUrl=%2Foperations%3Fpage%3D9" TargetMode="External"/><Relationship Id="rId104" Type="http://schemas.openxmlformats.org/officeDocument/2006/relationships/hyperlink" Target="https://web3-new.online.sberbank.ru/operations/details?uohId=0003_000053248087318&amp;backUrl=%2Foperations%3Fpage%3D9" TargetMode="External"/><Relationship Id="rId1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7306" TargetMode="External"/><Relationship Id="rId106" Type="http://schemas.openxmlformats.org/officeDocument/2006/relationships/hyperlink" Target="https://web3-new.online.sberbank.ru/operations/details?uohId=0003_000053248087294&amp;backUrl=%2Foperations%3Fpage%3D9" TargetMode="External"/><Relationship Id="rId107" Type="http://schemas.openxmlformats.org/officeDocument/2006/relationships/hyperlink" Target="https://web3-new.online.sberbank.ru/operations/details?uohId=0003_000053248087283&amp;backUrl=%2Foperations%3Fpage%3D9" TargetMode="External"/><Relationship Id="rId108" Type="http://schemas.openxmlformats.org/officeDocument/2006/relationships/hyperlink" Target="https://web3-new.online.sberbank.ru/operations/details?uohId=0003_000053248087275&amp;backUrl=%2Foperations%3Fpage%3D9" TargetMode="External"/><Relationship Id="rId109" Type="http://schemas.openxmlformats.org/officeDocument/2006/relationships/hyperlink" Target="https://web3-new.online.sberbank.ru/operations/details?uohId=0003_000053248087266&amp;backUrl=%2Foperations%3Fpage%3D9" TargetMode="External"/><Relationship Id="rId110" Type="http://schemas.openxmlformats.org/officeDocument/2006/relationships/hyperlink" Target="https://web3-new.online.sberbank.ru/operations/details?uohId=0003_000053248087254&amp;backUrl=%2Foperations%3Fpage%3D9" TargetMode="External"/><Relationship Id="rId111" Type="http://schemas.openxmlformats.org/officeDocument/2006/relationships/hyperlink" Target="https://web3-new.online.sberbank.ru/operations/details?uohId=0003_000053248087244&amp;backUrl=%2Foperations%3Fpage%3D9" TargetMode="External"/><Relationship Id="rId112" Type="http://schemas.openxmlformats.org/officeDocument/2006/relationships/hyperlink" Target="https://web3-new.online.sberbank.ru/operations/details?uohId=0003_000053248087233&amp;backUrl=%2Foperations%3Fpage%3D9" TargetMode="External"/><Relationship Id="rId113" Type="http://schemas.openxmlformats.org/officeDocument/2006/relationships/hyperlink" Target="https://web3-new.online.sberbank.ru/operations/details?uohId=0003_000053248087223&amp;backUrl=%2Foperations%3Fpage%3D9" TargetMode="External"/><Relationship Id="rId114" Type="http://schemas.openxmlformats.org/officeDocument/2006/relationships/hyperlink" Target="https://web3-new.online.sberbank.ru/operations/details?uohId=0003_000053248087214&amp;backUrl=%2Foperations%3Fpage%3D9" TargetMode="External"/><Relationship Id="rId115" Type="http://schemas.openxmlformats.org/officeDocument/2006/relationships/hyperlink" Target="https://web3-new.online.sberbank.ru/operations/details?uohId=0003_000053248087206&amp;backUrl=%2Foperations%3Fpage%3D9" TargetMode="External"/><Relationship Id="rId1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7197" TargetMode="External"/><Relationship Id="rId11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7188" TargetMode="External"/><Relationship Id="rId118" Type="http://schemas.openxmlformats.org/officeDocument/2006/relationships/hyperlink" Target="https://web3-new.online.sberbank.ru/operations/details?uohId=0003_000053248087417&amp;backUrl=%2Foperations%3Fpage%3D8" TargetMode="External"/><Relationship Id="rId11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248087414" TargetMode="External"/><Relationship Id="rId120" Type="http://schemas.openxmlformats.org/officeDocument/2006/relationships/hyperlink" Target="https://web3-new.online.sberbank.ru/operations/details?uohId=0003_000053248087404&amp;backUrl=%2Foperations%3Fpage%3D8" TargetMode="External"/><Relationship Id="rId121" Type="http://schemas.openxmlformats.org/officeDocument/2006/relationships/hyperlink" Target="https://web3-new.online.sberbank.ru/operations/details?uohId=0003_000053248087395&amp;backUrl=%2Foperations%3Fpage%3D8" TargetMode="External"/><Relationship Id="rId122" Type="http://schemas.openxmlformats.org/officeDocument/2006/relationships/hyperlink" Target="https://web3-new.online.sberbank.ru/operations/details?uohId=0003_000053248087388&amp;backUrl=%2Foperations%3Fpage%3D8" TargetMode="External"/><Relationship Id="rId123" Type="http://schemas.openxmlformats.org/officeDocument/2006/relationships/hyperlink" Target="https://web3-new.online.sberbank.ru/operations/details?uohId=0003_000053248087379&amp;backUrl=%2Foperations%3Fpage%3D8" TargetMode="External"/><Relationship Id="rId124" Type="http://schemas.openxmlformats.org/officeDocument/2006/relationships/hyperlink" Target="https://web3-new.online.sberbank.ru/operations/details?uohId=0003_000053248087372&amp;backUrl=%2Foperations%3Fpage%3D8" TargetMode="External"/><Relationship Id="rId125" Type="http://schemas.openxmlformats.org/officeDocument/2006/relationships/hyperlink" Target="https://web3-new.online.sberbank.ru/operations/details?uohId=0003_000053248087510&amp;backUrl=%2Foperations%3Fpage%3D8" TargetMode="External"/><Relationship Id="rId126" Type="http://schemas.openxmlformats.org/officeDocument/2006/relationships/hyperlink" Target="https://web3-new.online.sberbank.ru/operations/details?uohId=0003_000053248087502&amp;backUrl=%2Foperations%3Fpage%3D8" TargetMode="External"/><Relationship Id="rId127" Type="http://schemas.openxmlformats.org/officeDocument/2006/relationships/hyperlink" Target="https://web3-new.online.sberbank.ru/operations/details?uohId=0003_000053248087496&amp;backUrl=%2Foperations%3Fpage%3D8" TargetMode="External"/><Relationship Id="rId128" Type="http://schemas.openxmlformats.org/officeDocument/2006/relationships/hyperlink" Target="https://web3-new.online.sberbank.ru/operations/details?uohId=0003_000053248087486&amp;backUrl=%2Foperations%3Fpage%3D8" TargetMode="External"/><Relationship Id="rId129" Type="http://schemas.openxmlformats.org/officeDocument/2006/relationships/hyperlink" Target="https://web3-new.online.sberbank.ru/operations/details?uohId=0003_000053248087475&amp;backUrl=%2Foperations%3Fpage%3D8" TargetMode="External"/><Relationship Id="rId130" Type="http://schemas.openxmlformats.org/officeDocument/2006/relationships/hyperlink" Target="https://web3-new.online.sberbank.ru/operations/details?uohId=0003_000053248087464&amp;backUrl=%2Foperations%3Fpage%3D8" TargetMode="External"/><Relationship Id="rId131" Type="http://schemas.openxmlformats.org/officeDocument/2006/relationships/hyperlink" Target="https://web3-new.online.sberbank.ru/operations/details?uohId=0003_000053248087456&amp;backUrl=%2Foperations%3Fpage%3D8" TargetMode="External"/><Relationship Id="rId132" Type="http://schemas.openxmlformats.org/officeDocument/2006/relationships/hyperlink" Target="https://web3-new.online.sberbank.ru/operations/details?uohId=0003_000053248087448&amp;backUrl=%2Foperations%3Fpage%3D8" TargetMode="External"/><Relationship Id="rId133" Type="http://schemas.openxmlformats.org/officeDocument/2006/relationships/hyperlink" Target="https://web3-new.online.sberbank.ru/operations/details?uohId=0003_000053248087441&amp;backUrl=%2Foperations%3Fpage%3D8" TargetMode="External"/><Relationship Id="rId134" Type="http://schemas.openxmlformats.org/officeDocument/2006/relationships/hyperlink" Target="https://web3-new.online.sberbank.ru/operations/details?uohId=0003_000053248087432&amp;backUrl=%2Foperations%3Fpage%3D8" TargetMode="External"/><Relationship Id="rId135" Type="http://schemas.openxmlformats.org/officeDocument/2006/relationships/hyperlink" Target="https://web3-new.online.sberbank.ru/operations/details?uohId=0003_000053248087426&amp;backUrl=%2Foperations%3Fpage%3D8" TargetMode="External"/><Relationship Id="rId136" Type="http://schemas.openxmlformats.org/officeDocument/2006/relationships/hyperlink" Target="https://web3-new.online.sberbank.ru/operations/details?uohId=0003_000053248087424&amp;backUrl=%2Foperations%3Fpage%3D8" TargetMode="External"/><Relationship Id="rId137" Type="http://schemas.openxmlformats.org/officeDocument/2006/relationships/hyperlink" Target="https://web3-new.online.sberbank.ru/operations/details?uohId=0003_000053248087860&amp;backUrl=%2Foperations%3Fpage%3D5" TargetMode="External"/><Relationship Id="rId138" Type="http://schemas.openxmlformats.org/officeDocument/2006/relationships/hyperlink" Target="https://web3-new.online.sberbank.ru/operations/details?uohId=0003_000053376582577&amp;backUrl=%2Foperations%3Fpage%3D5" TargetMode="External"/><Relationship Id="rId139" Type="http://schemas.openxmlformats.org/officeDocument/2006/relationships/hyperlink" Target="https://web3-new.online.sberbank.ru/operations/details?uohId=0003_000053376582563&amp;backUrl=%2Foperations%3Fpage%3D5" TargetMode="External"/><Relationship Id="rId1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376582543" TargetMode="External"/><Relationship Id="rId141" Type="http://schemas.openxmlformats.org/officeDocument/2006/relationships/hyperlink" Target="https://web3-new.online.sberbank.ru/operations/details?uohId=0003_000053376582526&amp;backUrl=%2Foperations%3Fpage%3D5" TargetMode="External"/><Relationship Id="rId142" Type="http://schemas.openxmlformats.org/officeDocument/2006/relationships/hyperlink" Target="https://web3-new.online.sberbank.ru/operations/details?uohId=0003_000053376582511&amp;backUrl=%2Foperations%3Fpage%3D5" TargetMode="External"/><Relationship Id="rId143" Type="http://schemas.openxmlformats.org/officeDocument/2006/relationships/hyperlink" Target="https://web3-new.online.sberbank.ru/operations/details?uohId=0003_000053376582493&amp;backUrl=%2Foperations%3Fpage%3D5" TargetMode="External"/><Relationship Id="rId144" Type="http://schemas.openxmlformats.org/officeDocument/2006/relationships/hyperlink" Target="https://web3-new.online.sberbank.ru/operations/details?uohId=0003_000053376582479&amp;backUrl=%2Foperations%3Fpage%3D5" TargetMode="External"/><Relationship Id="rId145" Type="http://schemas.openxmlformats.org/officeDocument/2006/relationships/hyperlink" Target="https://web3-new.online.sberbank.ru/operations/details?uohId=0003_000053376582472&amp;backUrl=%2Foperations%3Fpage%3D5" TargetMode="External"/><Relationship Id="rId146" Type="http://schemas.openxmlformats.org/officeDocument/2006/relationships/hyperlink" Target="https://web3-new.online.sberbank.ru/operations/details?uohId=0003_000053376582464&amp;backUrl=%2Foperations%3Fpage%3D5" TargetMode="External"/><Relationship Id="rId147" Type="http://schemas.openxmlformats.org/officeDocument/2006/relationships/hyperlink" Target="https://web3-new.online.sberbank.ru/operations/details?uohId=0003_000053376582444&amp;backUrl=%2Foperations%3Fpage%3D5" TargetMode="External"/><Relationship Id="rId148" Type="http://schemas.openxmlformats.org/officeDocument/2006/relationships/hyperlink" Target="https://web3-new.online.sberbank.ru/operations/details?uohId=0003_000053376582434&amp;backUrl=%2Foperations%3Fpage%3D5" TargetMode="External"/><Relationship Id="rId149" Type="http://schemas.openxmlformats.org/officeDocument/2006/relationships/hyperlink" Target="https://web3-new.online.sberbank.ru/operations/details?uohId=0003_000053376582421&amp;backUrl=%2Foperations%3Fpage%3D5" TargetMode="External"/><Relationship Id="rId150" Type="http://schemas.openxmlformats.org/officeDocument/2006/relationships/hyperlink" Target="https://web3-new.online.sberbank.ru/operations/details?uohId=0003_000053376582407&amp;backUrl=%2Foperations%3Fpage%3D5" TargetMode="External"/><Relationship Id="rId151" Type="http://schemas.openxmlformats.org/officeDocument/2006/relationships/hyperlink" Target="https://web3-new.online.sberbank.ru/operations/details?uohId=0003_000053248087921&amp;backUrl=%2Foperations%3Fpage%3D5" TargetMode="External"/><Relationship Id="rId152" Type="http://schemas.openxmlformats.org/officeDocument/2006/relationships/hyperlink" Target="https://web3-new.online.sberbank.ru/operations/details?uohId=0003_000053248087901&amp;backUrl=%2Foperations%3Fpage%3D5" TargetMode="External"/><Relationship Id="rId153" Type="http://schemas.openxmlformats.org/officeDocument/2006/relationships/hyperlink" Target="https://web3-new.online.sberbank.ru/operations/details?uohId=0003_000053248087888&amp;backUrl=%2Foperations%3Fpage%3D5" TargetMode="External"/><Relationship Id="rId154" Type="http://schemas.openxmlformats.org/officeDocument/2006/relationships/hyperlink" Target="https://web3-new.online.sberbank.ru/operations/details?uohId=0003_000053248087878&amp;backUrl=%2Foperations%3Fpage%3D5" TargetMode="External"/><Relationship Id="rId155" Type="http://schemas.openxmlformats.org/officeDocument/2006/relationships/hyperlink" Target="https://web3-new.online.sberbank.ru/operations/details?uohId=0003_000053376582688&amp;backUrl=%2Foperations%3Fpage%3D4" TargetMode="External"/><Relationship Id="rId15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376582685" TargetMode="External"/><Relationship Id="rId157" Type="http://schemas.openxmlformats.org/officeDocument/2006/relationships/hyperlink" Target="https://web3-new.online.sberbank.ru/operations/details?uohId=0003_000053376582675&amp;backUrl=%2Foperations%3Fpage%3D4" TargetMode="External"/><Relationship Id="rId158" Type="http://schemas.openxmlformats.org/officeDocument/2006/relationships/hyperlink" Target="https://web3-new.online.sberbank.ru/operations/details?uohId=0003_000053376582661&amp;backUrl=%2Foperations%3Fpage%3D4" TargetMode="External"/><Relationship Id="rId159" Type="http://schemas.openxmlformats.org/officeDocument/2006/relationships/hyperlink" Target="https://web3-new.online.sberbank.ru/operations/details?uohId=0003_000053376582651&amp;backUrl=%2Foperations%3Fpage%3D4" TargetMode="External"/><Relationship Id="rId160" Type="http://schemas.openxmlformats.org/officeDocument/2006/relationships/hyperlink" Target="https://web3-new.online.sberbank.ru/operations/details?uohId=0003_000053376582645&amp;backUrl=%2Foperations%3Fpage%3D4" TargetMode="External"/><Relationship Id="rId161" Type="http://schemas.openxmlformats.org/officeDocument/2006/relationships/hyperlink" Target="https://web3-new.online.sberbank.ru/operations/details?uohId=0003_000053376582624&amp;backUrl=%2Foperations%3Fpage%3D4" TargetMode="External"/><Relationship Id="rId162" Type="http://schemas.openxmlformats.org/officeDocument/2006/relationships/hyperlink" Target="https://web3-new.online.sberbank.ru/operations/details?uohId=0003_000053376582615&amp;backUrl=%2Foperations%3Fpage%3D4" TargetMode="External"/><Relationship Id="rId163" Type="http://schemas.openxmlformats.org/officeDocument/2006/relationships/hyperlink" Target="https://web3-new.online.sberbank.ru/operations/details?uohId=0003_000053376582607&amp;backUrl=%2Foperations%3Fpage%3D4" TargetMode="External"/><Relationship Id="rId164" Type="http://schemas.openxmlformats.org/officeDocument/2006/relationships/hyperlink" Target="https://web3-new.online.sberbank.ru/operations/details?uohId=0003_000053376582593&amp;backUrl=%2Foperations%3Fpage%3D4" TargetMode="External"/><Relationship Id="rId165" Type="http://schemas.openxmlformats.org/officeDocument/2006/relationships/hyperlink" Target="https://web3-new.online.sberbank.ru/operations/details?uohId=0003_000053522208481&amp;backUrl=%2Foperations%3Fpage%3D4" TargetMode="External"/><Relationship Id="rId166" Type="http://schemas.openxmlformats.org/officeDocument/2006/relationships/hyperlink" Target="https://web3-new.online.sberbank.ru/sbtsbol/private/transfers/client/workflow?srcDocumentId=0003_0000000003399881959&amp;srcDocumentType=UfsOutTransfer&amp;action=INFO" TargetMode="External"/><Relationship Id="rId167" Type="http://schemas.openxmlformats.org/officeDocument/2006/relationships/hyperlink" Target="https://web3-new.online.sberbank.ru/operations/details?uohId=0003_000053376582720&amp;backUrl=%2Foperations%3Fpage%3D4" TargetMode="External"/><Relationship Id="rId168" Type="http://schemas.openxmlformats.org/officeDocument/2006/relationships/hyperlink" Target="https://web3-new.online.sberbank.ru/operations/details?uohId=0003_000053376582717&amp;backUrl=%2Foperations%3Fpage%3D4" TargetMode="External"/><Relationship Id="rId169" Type="http://schemas.openxmlformats.org/officeDocument/2006/relationships/hyperlink" Target="https://web3-new.online.sberbank.ru/operations/details?uohId=0003_000053376582704&amp;backUrl=%2Foperations%3Fpage%3D4" TargetMode="External"/><Relationship Id="rId170" Type="http://schemas.openxmlformats.org/officeDocument/2006/relationships/hyperlink" Target="https://web3-new.online.sberbank.ru/operations/details?uohId=0003_000053522208494&amp;backUrl=%2Foperations%3Fpage%3D4" TargetMode="External"/><Relationship Id="rId171" Type="http://schemas.openxmlformats.org/officeDocument/2006/relationships/hyperlink" Target="https://web3-new.online.sberbank.ru/operations/details?uohId=0003_000053522208492&amp;backUrl=%2Foperations%3Fpage%3D4" TargetMode="External"/><Relationship Id="rId172" Type="http://schemas.openxmlformats.org/officeDocument/2006/relationships/hyperlink" Target="https://web3-new.online.sberbank.ru/operations/details?uohId=0003_000053522208489&amp;backUrl=%2Foperations%3Fpage%3D4" TargetMode="External"/><Relationship Id="rId173" Type="http://schemas.openxmlformats.org/officeDocument/2006/relationships/hyperlink" Target="https://web3-new.online.sberbank.ru/operations/details?uohId=0003_000053522208487&amp;backUrl=%2Foperations%3Fpage%3D4" TargetMode="External"/><Relationship Id="rId174" Type="http://schemas.openxmlformats.org/officeDocument/2006/relationships/hyperlink" Target="https://web3-new.online.sberbank.ru/operations/details?uohId=0003_000053522208485&amp;backUrl=%2Foperations%3Fpage%3D4" TargetMode="External"/><Relationship Id="rId175" Type="http://schemas.openxmlformats.org/officeDocument/2006/relationships/hyperlink" Target="https://web3-new.online.sberbank.ru/operations/details?uohId=0003_000053522208510&amp;backUrl=%2Foperations%3Fpage%3D3" TargetMode="External"/><Relationship Id="rId176" Type="http://schemas.openxmlformats.org/officeDocument/2006/relationships/hyperlink" Target="https://web3-new.online.sberbank.ru/operations/details?uohId=0003_000053522208506&amp;backUrl=%2Foperations%3Fpage%3D3" TargetMode="External"/><Relationship Id="rId177" Type="http://schemas.openxmlformats.org/officeDocument/2006/relationships/hyperlink" Target="https://web3-new.online.sberbank.ru/operations/details?uohId=0003_000053522208501&amp;backUrl=%2Foperations%3Fpage%3D3" TargetMode="External"/><Relationship Id="rId178" Type="http://schemas.openxmlformats.org/officeDocument/2006/relationships/hyperlink" Target="https://web3-new.online.sberbank.ru/operations/details?uohId=0003_000053522208499&amp;backUrl=%2Foperations%3Fpage%3D3" TargetMode="External"/><Relationship Id="rId179" Type="http://schemas.openxmlformats.org/officeDocument/2006/relationships/hyperlink" Target="https://web3-new.online.sberbank.ru/sbtsbol/private/transfers/client/workflow?srcDocumentId=0003_0000000003420340881&amp;srcDocumentType=UfsOutTransfer&amp;action=INFO" TargetMode="External"/><Relationship Id="rId180" Type="http://schemas.openxmlformats.org/officeDocument/2006/relationships/hyperlink" Target="https://web3-new.online.sberbank.ru/sbtsbol/private/transfers/client/workflow?srcDocumentId=0003_0000000003420338767&amp;srcDocumentType=UfsOutTransfer&amp;action=INFO" TargetMode="External"/><Relationship Id="rId181" Type="http://schemas.openxmlformats.org/officeDocument/2006/relationships/hyperlink" Target="https://web3-new.online.sberbank.ru/operations/details?uohId=0003_000053522208553&amp;backUrl=%2Foperations%3Fpage%3D3" TargetMode="External"/><Relationship Id="rId182" Type="http://schemas.openxmlformats.org/officeDocument/2006/relationships/hyperlink" Target="https://web3-new.online.sberbank.ru/operations/details?uohId=0003_000053522208547&amp;backUrl=%2Foperations%3Fpage%3D3" TargetMode="External"/><Relationship Id="rId183" Type="http://schemas.openxmlformats.org/officeDocument/2006/relationships/hyperlink" Target="https://web3-new.online.sberbank.ru/operations/details?uohId=0003_000053522208541&amp;backUrl=%2Foperations%3Fpage%3D3" TargetMode="External"/><Relationship Id="rId184" Type="http://schemas.openxmlformats.org/officeDocument/2006/relationships/hyperlink" Target="https://web3-new.online.sberbank.ru/operations/details?uohId=0003_000053522208530&amp;backUrl=%2Foperations%3Fpage%3D3" TargetMode="External"/><Relationship Id="rId185" Type="http://schemas.openxmlformats.org/officeDocument/2006/relationships/hyperlink" Target="https://web3-new.online.sberbank.ru/operations/details?uohId=0003_000053522208527&amp;backUrl=%2Foperations%3Fpage%3D3" TargetMode="External"/><Relationship Id="rId186" Type="http://schemas.openxmlformats.org/officeDocument/2006/relationships/hyperlink" Target="https://web3-new.online.sberbank.ru/operations/details?uohId=0003_000053522208523&amp;backUrl=%2Foperations%3Fpage%3D3" TargetMode="External"/><Relationship Id="rId187" Type="http://schemas.openxmlformats.org/officeDocument/2006/relationships/hyperlink" Target="https://web3-new.online.sberbank.ru/operations/details?uohId=0003_000053522208519&amp;backUrl=%2Foperations%3Fpage%3D3" TargetMode="External"/><Relationship Id="rId188" Type="http://schemas.openxmlformats.org/officeDocument/2006/relationships/hyperlink" Target="https://web3-new.online.sberbank.ru/operations/details?uohId=0003_000053522208514&amp;backUrl=%2Foperations%3Fpage%3D3" TargetMode="External"/><Relationship Id="rId189" Type="http://schemas.openxmlformats.org/officeDocument/2006/relationships/hyperlink" Target="https://web3-new.online.sberbank.ru/operations/details?uohId=0003_000053683467330&amp;backUrl=%2Foperations%3Fpage%3D3" TargetMode="External"/><Relationship Id="rId190" Type="http://schemas.openxmlformats.org/officeDocument/2006/relationships/hyperlink" Target="https://web3-new.online.sberbank.ru/operations/details?uohId=0003_000053566970325&amp;backUrl=%2Foperations%3Fpage%3D3" TargetMode="External"/><Relationship Id="rId191" Type="http://schemas.openxmlformats.org/officeDocument/2006/relationships/hyperlink" Target="https://web3-new.online.sberbank.ru/operations/details?uohId=0003_000053566970298&amp;backUrl=%2Foperations%3Fpage%3D3" TargetMode="External"/><Relationship Id="rId192" Type="http://schemas.openxmlformats.org/officeDocument/2006/relationships/hyperlink" Target="https://web3-new.online.sberbank.ru/operations/details?uohId=0003_000053683467371&amp;backUrl=%2Foperations%3Fpage%3D2" TargetMode="External"/><Relationship Id="rId193" Type="http://schemas.openxmlformats.org/officeDocument/2006/relationships/hyperlink" Target="https://web3-new.online.sberbank.ru/operations/details?uohId=0003_000053683467359&amp;backUrl=%2Foperations%3Fpage%3D2" TargetMode="External"/><Relationship Id="rId194" Type="http://schemas.openxmlformats.org/officeDocument/2006/relationships/hyperlink" Target="https://web3-new.online.sberbank.ru/operations/details?uohId=0003_000053683467347&amp;backUrl=%2Foperations%3Fpage%3D2" TargetMode="External"/><Relationship Id="rId195" Type="http://schemas.openxmlformats.org/officeDocument/2006/relationships/hyperlink" Target="https://web3-new.online.sberbank.ru/sbtsbol/private/transfers/client/workflow?srcDocumentId=0003_0000000003444706084&amp;srcDocumentType=UfsOutTransfer&amp;action=INFO" TargetMode="External"/><Relationship Id="rId196" Type="http://schemas.openxmlformats.org/officeDocument/2006/relationships/hyperlink" Target="https://web3-new.online.sberbank.ru/sbtsbol/private/transfers/client/workflow?srcDocumentId=0003_0000000003444702104&amp;srcDocumentType=UfsOutTransfer&amp;action=INFO" TargetMode="External"/><Relationship Id="rId197" Type="http://schemas.openxmlformats.org/officeDocument/2006/relationships/hyperlink" Target="https://web3-new.online.sberbank.ru/sbtsbol/private/transfers/client/workflow?srcDocumentId=0003_0000000003444699327&amp;srcDocumentType=UfsOutTransfer&amp;action=INFO" TargetMode="External"/><Relationship Id="rId198" Type="http://schemas.openxmlformats.org/officeDocument/2006/relationships/hyperlink" Target="https://web3-new.online.sberbank.ru/sbtsbol/private/transfers/client/workflow?srcDocumentId=0003_0000000003444695566&amp;srcDocumentType=UfsOutTransfer&amp;action=INFO" TargetMode="External"/><Relationship Id="rId19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781236625" TargetMode="External"/><Relationship Id="rId200" Type="http://schemas.openxmlformats.org/officeDocument/2006/relationships/hyperlink" Target="https://web3-new.online.sberbank.ru/operations/details?uohId=0003_000053781236617&amp;backUrl=%2Foperations%3Fpage%3D2" TargetMode="External"/><Relationship Id="rId201" Type="http://schemas.openxmlformats.org/officeDocument/2006/relationships/hyperlink" Target="https://web3-new.online.sberbank.ru/operations/details?uohId=0003_000053781236602&amp;backUrl=%2Foperations%3Fpage%3D2" TargetMode="External"/><Relationship Id="rId202" Type="http://schemas.openxmlformats.org/officeDocument/2006/relationships/hyperlink" Target="https://web3-new.online.sberbank.ru/operations/details?uohId=0003_000053781236591&amp;backUrl=%2Foperations%3Fpage%3D2" TargetMode="External"/><Relationship Id="rId203" Type="http://schemas.openxmlformats.org/officeDocument/2006/relationships/hyperlink" Target="https://web3-new.online.sberbank.ru/operations/details?uohId=0003_000053781236574&amp;backUrl=%2Foperations%3Fpage%3D2" TargetMode="External"/><Relationship Id="rId204" Type="http://schemas.openxmlformats.org/officeDocument/2006/relationships/hyperlink" Target="https://web3-new.online.sberbank.ru/operations/details?uohId=0003_000053781236556&amp;backUrl=%2Foperations%3Fpage%3D2" TargetMode="External"/><Relationship Id="rId205" Type="http://schemas.openxmlformats.org/officeDocument/2006/relationships/hyperlink" Target="https://web3-new.online.sberbank.ru/operations/details?uohId=0003_000053781236544&amp;backUrl=%2Foperations%3Fpage%3D2" TargetMode="External"/><Relationship Id="rId206" Type="http://schemas.openxmlformats.org/officeDocument/2006/relationships/hyperlink" Target="https://web3-new.online.sberbank.ru/operations/details?uohId=0003_000053781236531&amp;backUrl=%2Foperations%3Fpage%3D2" TargetMode="External"/><Relationship Id="rId207" Type="http://schemas.openxmlformats.org/officeDocument/2006/relationships/hyperlink" Target="https://web3-new.online.sberbank.ru/operations/details?uohId=0003_000053781236525&amp;backUrl=%2Foperations%3Fpage%3D2" TargetMode="External"/><Relationship Id="rId208" Type="http://schemas.openxmlformats.org/officeDocument/2006/relationships/hyperlink" Target="https://web3-new.online.sberbank.ru/operations/details?uohId=0003_000053683467410&amp;backUrl=%2Foperations%3Fpage%3D2" TargetMode="External"/><Relationship Id="rId209" Type="http://schemas.openxmlformats.org/officeDocument/2006/relationships/hyperlink" Target="https://web3-new.online.sberbank.ru/operations/details?uohId=0003_000053683467405&amp;backUrl=%2Foperations%3Fpage%3D2" TargetMode="External"/><Relationship Id="rId210" Type="http://schemas.openxmlformats.org/officeDocument/2006/relationships/hyperlink" Target="https://web3-new.online.sberbank.ru/operations/details?uohId=0003_000053683467388&amp;backUrl=%2Foperations%3Fpage%3D2" TargetMode="External"/><Relationship Id="rId211" Type="http://schemas.openxmlformats.org/officeDocument/2006/relationships/hyperlink" Target="https://web3-new.online.sberbank.ru/operations/details?uohId=0003_000053683467378&amp;backUrl=%2Foperations%3Fpage%3D2" TargetMode="External"/><Relationship Id="rId212" Type="http://schemas.openxmlformats.org/officeDocument/2006/relationships/hyperlink" Target="https://web3-new.online.sberbank.ru/operations/details?uohId=0003_000053781236758&amp;backUrl=%2Foperations%3Fpage%3D1" TargetMode="External"/><Relationship Id="rId213" Type="http://schemas.openxmlformats.org/officeDocument/2006/relationships/hyperlink" Target="https://web3-new.online.sberbank.ru/sbtsbol/private/transfers/client/workflow?srcDocumentId=0003_0000000003444711961&amp;srcDocumentType=UfsOutTransfer&amp;action=INFO" TargetMode="External"/><Relationship Id="rId214" Type="http://schemas.openxmlformats.org/officeDocument/2006/relationships/hyperlink" Target="https://web3-new.online.sberbank.ru/operations/details?uohId=0003_000053781236781&amp;backUrl=%2Foperations" TargetMode="External"/><Relationship Id="rId215" Type="http://schemas.openxmlformats.org/officeDocument/2006/relationships/hyperlink" Target="https://web3-new.online.sberbank.ru/operations/details?uohId=0003_000053781236771&amp;backUrl=%2Foperations" TargetMode="External"/><Relationship Id="rId2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931308455" TargetMode="External"/><Relationship Id="rId21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3931308442" TargetMode="External"/><Relationship Id="rId218" Type="http://schemas.openxmlformats.org/officeDocument/2006/relationships/hyperlink" Target="https://web3-new.online.sberbank.ru/sbtsbol/private/transfers/client/workflow?srcDocumentId=0003_0000000003454009764&amp;srcDocumentType=UfsOutTransfer&amp;action=INFO" TargetMode="External"/><Relationship Id="rId219" Type="http://schemas.openxmlformats.org/officeDocument/2006/relationships/hyperlink" Target="https://web3-new.online.sberbank.ru/operations/details?uohId=0003_000053931308465&amp;backUrl=%2Foperations" TargetMode="External"/><Relationship Id="rId220" Type="http://schemas.openxmlformats.org/officeDocument/2006/relationships/hyperlink" Target="https://web3-new.online.sberbank.ru/operations/details?uohId=0003_000053931308461&amp;backUrl=%2Foperations" TargetMode="External"/><Relationship Id="rId221" Type="http://schemas.openxmlformats.org/officeDocument/2006/relationships/hyperlink" Target="https://web3-new.online.sberbank.ru/sbtsbol/private/transfers/client/workflow?srcDocumentId=0003_0000000003473866797&amp;srcDocumentType=UfsOutTransfer&amp;action=INFO" TargetMode="External"/><Relationship Id="rId2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4086358792" TargetMode="External"/><Relationship Id="rId22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4010026490" TargetMode="External"/><Relationship Id="rId224" Type="http://schemas.openxmlformats.org/officeDocument/2006/relationships/hyperlink" Target="https://web3-new.online.sberbank.ru/sbtsbol/private/payments/provider?documentId=0003_0000000003484700936" TargetMode="External"/><Relationship Id="rId225" Type="http://schemas.openxmlformats.org/officeDocument/2006/relationships/hyperlink" Target="https://web3-new.online.sberbank.ru/operations/details?uohId=0003_000054205540159&amp;backUrl=%2Foperations" TargetMode="External"/><Relationship Id="rId2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4205540171" TargetMode="External"/><Relationship Id="rId227" Type="http://schemas.openxmlformats.org/officeDocument/2006/relationships/hyperlink" Target="https://web3-new.online.sberbank.ru/operations/details?uohId=0003_000054223012816&amp;backUrl=%2Foperations" TargetMode="External"/><Relationship Id="rId228" Type="http://schemas.openxmlformats.org/officeDocument/2006/relationships/hyperlink" Target="https://web3-new.online.sberbank.ru/operations/details?uohId=0003_000054432914911&amp;backUrl=%2Foperations" TargetMode="External"/><Relationship Id="rId229" Type="http://schemas.openxmlformats.org/officeDocument/2006/relationships/hyperlink" Target="https://web3-new.online.sberbank.ru/operations/details?uohId=0003_000054432914911&amp;backUrl=%2Foperations" TargetMode="External"/><Relationship Id="rId230" Type="http://schemas.openxmlformats.org/officeDocument/2006/relationships/hyperlink" Target="https://web3-new.online.sberbank.ru/sbtsbol/private/transfers/client/workflow?srcDocumentId=0003_0000000003528332110&amp;srcDocumentType=UfsOutTransfer&amp;action=INF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34" activeCellId="0" sqref="C34"/>
    </sheetView>
  </sheetViews>
  <sheetFormatPr defaultColWidth="11.625" defaultRowHeight="15" zeroHeight="false" outlineLevelRow="0" outlineLevelCol="0"/>
  <cols>
    <col collapsed="false" customWidth="true" hidden="false" outlineLevel="0" max="1" min="1" style="1" width="14.01"/>
    <col collapsed="false" customWidth="true" hidden="false" outlineLevel="0" max="2" min="2" style="1" width="15.37"/>
    <col collapsed="false" customWidth="true" hidden="false" outlineLevel="0" max="3" min="3" style="1" width="71.25"/>
    <col collapsed="false" customWidth="true" hidden="false" outlineLevel="0" max="4" min="4" style="1" width="14.88"/>
    <col collapsed="false" customWidth="true" hidden="false" outlineLevel="0" max="5" min="5" style="1" width="16.79"/>
    <col collapsed="false" customWidth="false" hidden="false" outlineLevel="0" max="64" min="6" style="1" width="11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2"/>
      <c r="B2" s="2" t="s">
        <v>5</v>
      </c>
      <c r="C2" s="3" t="s">
        <v>6</v>
      </c>
      <c r="D2" s="1" t="n">
        <v>4000</v>
      </c>
      <c r="E2" s="1" t="n">
        <v>0</v>
      </c>
    </row>
    <row r="3" customFormat="false" ht="15" hidden="false" customHeight="false" outlineLevel="0" collapsed="false">
      <c r="A3" s="2"/>
      <c r="B3" s="2" t="s">
        <v>7</v>
      </c>
      <c r="C3" s="3" t="s">
        <v>8</v>
      </c>
      <c r="D3" s="1" t="n">
        <v>1700</v>
      </c>
      <c r="E3" s="1" t="n">
        <v>0</v>
      </c>
    </row>
    <row r="4" customFormat="false" ht="15" hidden="false" customHeight="false" outlineLevel="0" collapsed="false">
      <c r="A4" s="2"/>
      <c r="B4" s="2" t="s">
        <v>5</v>
      </c>
      <c r="C4" s="4" t="s">
        <v>9</v>
      </c>
      <c r="D4" s="1" t="n">
        <v>0</v>
      </c>
      <c r="E4" s="1" t="n">
        <v>4610.2</v>
      </c>
      <c r="F4" s="1" t="s">
        <v>10</v>
      </c>
    </row>
    <row r="5" customFormat="false" ht="15" hidden="false" customHeight="false" outlineLevel="0" collapsed="false">
      <c r="A5" s="2"/>
      <c r="B5" s="2" t="s">
        <v>11</v>
      </c>
      <c r="C5" s="4" t="s">
        <v>9</v>
      </c>
      <c r="D5" s="1" t="n">
        <v>0</v>
      </c>
      <c r="E5" s="1" t="n">
        <v>4810</v>
      </c>
      <c r="F5" s="1" t="s">
        <v>10</v>
      </c>
    </row>
    <row r="6" customFormat="false" ht="15" hidden="false" customHeight="false" outlineLevel="0" collapsed="false">
      <c r="A6" s="2"/>
      <c r="B6" s="2" t="s">
        <v>7</v>
      </c>
      <c r="C6" s="4" t="s">
        <v>9</v>
      </c>
      <c r="D6" s="1" t="n">
        <v>0</v>
      </c>
      <c r="E6" s="1" t="n">
        <v>3594</v>
      </c>
    </row>
    <row r="7" customFormat="false" ht="15" hidden="false" customHeight="false" outlineLevel="0" collapsed="false">
      <c r="A7" s="2"/>
      <c r="B7" s="1" t="s">
        <v>12</v>
      </c>
      <c r="C7" s="3" t="s">
        <v>13</v>
      </c>
      <c r="D7" s="1" t="n">
        <v>500</v>
      </c>
      <c r="E7" s="1" t="n">
        <v>0</v>
      </c>
    </row>
    <row r="8" customFormat="false" ht="15" hidden="false" customHeight="false" outlineLevel="0" collapsed="false">
      <c r="A8" s="2"/>
      <c r="C8" s="3" t="s">
        <v>14</v>
      </c>
      <c r="D8" s="1" t="n">
        <v>300</v>
      </c>
      <c r="E8" s="1" t="n">
        <v>0</v>
      </c>
    </row>
    <row r="9" customFormat="false" ht="15" hidden="false" customHeight="false" outlineLevel="0" collapsed="false">
      <c r="A9" s="2"/>
      <c r="C9" s="3" t="s">
        <v>15</v>
      </c>
      <c r="D9" s="1" t="n">
        <v>500</v>
      </c>
      <c r="E9" s="1" t="n">
        <v>0</v>
      </c>
    </row>
    <row r="10" customFormat="false" ht="15" hidden="false" customHeight="false" outlineLevel="0" collapsed="false">
      <c r="A10" s="2"/>
      <c r="C10" s="3" t="s">
        <v>16</v>
      </c>
      <c r="D10" s="1" t="n">
        <v>1000</v>
      </c>
      <c r="E10" s="1" t="n">
        <v>0</v>
      </c>
    </row>
    <row r="11" customFormat="false" ht="15" hidden="false" customHeight="false" outlineLevel="0" collapsed="false">
      <c r="A11" s="2"/>
      <c r="C11" s="3" t="s">
        <v>17</v>
      </c>
      <c r="D11" s="1" t="n">
        <v>3000</v>
      </c>
      <c r="E11" s="1" t="n">
        <v>0</v>
      </c>
    </row>
    <row r="12" customFormat="false" ht="15" hidden="false" customHeight="false" outlineLevel="0" collapsed="false">
      <c r="A12" s="2"/>
      <c r="C12" s="3" t="s">
        <v>18</v>
      </c>
      <c r="D12" s="1" t="n">
        <v>500</v>
      </c>
      <c r="E12" s="1" t="n">
        <v>0</v>
      </c>
    </row>
    <row r="13" customFormat="false" ht="15" hidden="false" customHeight="false" outlineLevel="0" collapsed="false">
      <c r="A13" s="2"/>
      <c r="C13" s="3" t="s">
        <v>19</v>
      </c>
      <c r="D13" s="1" t="n">
        <v>1600</v>
      </c>
      <c r="E13" s="1" t="n">
        <v>0</v>
      </c>
    </row>
    <row r="14" customFormat="false" ht="15" hidden="false" customHeight="false" outlineLevel="0" collapsed="false">
      <c r="A14" s="2"/>
      <c r="C14" s="3" t="s">
        <v>18</v>
      </c>
      <c r="D14" s="1" t="n">
        <v>500</v>
      </c>
      <c r="E14" s="1" t="n">
        <v>0</v>
      </c>
    </row>
    <row r="15" customFormat="false" ht="15" hidden="false" customHeight="false" outlineLevel="0" collapsed="false">
      <c r="A15" s="2"/>
      <c r="C15" s="3" t="s">
        <v>18</v>
      </c>
      <c r="D15" s="1" t="n">
        <v>500</v>
      </c>
      <c r="E15" s="1" t="n">
        <v>0</v>
      </c>
    </row>
    <row r="16" customFormat="false" ht="15" hidden="false" customHeight="false" outlineLevel="0" collapsed="false">
      <c r="A16" s="2"/>
      <c r="C16" s="3" t="s">
        <v>20</v>
      </c>
      <c r="D16" s="1" t="n">
        <v>1000</v>
      </c>
      <c r="E16" s="1" t="n">
        <v>0</v>
      </c>
    </row>
    <row r="17" customFormat="false" ht="15" hidden="false" customHeight="false" outlineLevel="0" collapsed="false">
      <c r="A17" s="2"/>
      <c r="C17" s="3" t="s">
        <v>16</v>
      </c>
      <c r="D17" s="1" t="n">
        <v>1000</v>
      </c>
      <c r="E17" s="1" t="n">
        <v>0</v>
      </c>
    </row>
    <row r="18" customFormat="false" ht="15" hidden="false" customHeight="false" outlineLevel="0" collapsed="false">
      <c r="A18" s="2"/>
      <c r="C18" s="3" t="s">
        <v>21</v>
      </c>
      <c r="D18" s="1" t="n">
        <v>2000</v>
      </c>
      <c r="E18" s="1" t="n">
        <v>0</v>
      </c>
    </row>
    <row r="19" customFormat="false" ht="15" hidden="false" customHeight="false" outlineLevel="0" collapsed="false">
      <c r="A19" s="2"/>
      <c r="C19" s="3" t="s">
        <v>18</v>
      </c>
      <c r="D19" s="1" t="n">
        <v>500</v>
      </c>
      <c r="E19" s="1" t="n">
        <v>0</v>
      </c>
    </row>
    <row r="20" customFormat="false" ht="15" hidden="false" customHeight="false" outlineLevel="0" collapsed="false">
      <c r="A20" s="2"/>
      <c r="C20" s="3" t="s">
        <v>22</v>
      </c>
      <c r="D20" s="1" t="n">
        <v>0</v>
      </c>
      <c r="E20" s="1" t="n">
        <v>50000</v>
      </c>
    </row>
    <row r="21" customFormat="false" ht="15" hidden="false" customHeight="false" outlineLevel="0" collapsed="false">
      <c r="A21" s="2"/>
      <c r="B21" s="5" t="n">
        <v>10</v>
      </c>
      <c r="C21" s="3" t="s">
        <v>23</v>
      </c>
      <c r="D21" s="1" t="n">
        <v>565.02</v>
      </c>
      <c r="E21" s="1" t="n">
        <v>0</v>
      </c>
    </row>
    <row r="22" customFormat="false" ht="15" hidden="false" customHeight="false" outlineLevel="0" collapsed="false">
      <c r="A22" s="2"/>
      <c r="C22" s="3" t="s">
        <v>18</v>
      </c>
      <c r="D22" s="1" t="n">
        <v>500</v>
      </c>
      <c r="E22" s="1" t="n">
        <v>0</v>
      </c>
    </row>
    <row r="23" customFormat="false" ht="15" hidden="false" customHeight="false" outlineLevel="0" collapsed="false">
      <c r="A23" s="2"/>
      <c r="C23" s="3" t="s">
        <v>18</v>
      </c>
      <c r="D23" s="1" t="n">
        <v>500</v>
      </c>
      <c r="E23" s="1" t="n">
        <v>0</v>
      </c>
    </row>
    <row r="24" customFormat="false" ht="15" hidden="false" customHeight="false" outlineLevel="0" collapsed="false">
      <c r="A24" s="2"/>
      <c r="C24" s="3" t="s">
        <v>24</v>
      </c>
      <c r="D24" s="1" t="n">
        <v>1000</v>
      </c>
      <c r="E24" s="1" t="n">
        <v>0</v>
      </c>
    </row>
    <row r="25" customFormat="false" ht="15" hidden="false" customHeight="false" outlineLevel="0" collapsed="false">
      <c r="A25" s="2"/>
      <c r="C25" s="3" t="s">
        <v>25</v>
      </c>
      <c r="D25" s="1" t="n">
        <v>1000</v>
      </c>
      <c r="E25" s="1" t="n">
        <v>0</v>
      </c>
    </row>
    <row r="26" customFormat="false" ht="15" hidden="false" customHeight="false" outlineLevel="0" collapsed="false">
      <c r="A26" s="2"/>
      <c r="C26" s="3" t="s">
        <v>24</v>
      </c>
      <c r="D26" s="1" t="n">
        <v>1000</v>
      </c>
      <c r="E26" s="1" t="n">
        <v>0</v>
      </c>
    </row>
    <row r="27" customFormat="false" ht="15" hidden="false" customHeight="false" outlineLevel="0" collapsed="false">
      <c r="A27" s="2"/>
      <c r="C27" s="3" t="s">
        <v>18</v>
      </c>
      <c r="D27" s="1" t="n">
        <v>500</v>
      </c>
      <c r="E27" s="1" t="n">
        <v>0</v>
      </c>
    </row>
    <row r="28" customFormat="false" ht="15" hidden="false" customHeight="false" outlineLevel="0" collapsed="false">
      <c r="A28" s="2"/>
      <c r="C28" s="3" t="s">
        <v>18</v>
      </c>
      <c r="D28" s="1" t="n">
        <v>500</v>
      </c>
      <c r="E28" s="1" t="n">
        <v>0</v>
      </c>
    </row>
    <row r="29" customFormat="false" ht="15" hidden="false" customHeight="false" outlineLevel="0" collapsed="false">
      <c r="A29" s="2"/>
      <c r="C29" s="3" t="s">
        <v>26</v>
      </c>
      <c r="D29" s="1" t="n">
        <v>200</v>
      </c>
      <c r="E29" s="1" t="n">
        <v>0</v>
      </c>
    </row>
    <row r="30" customFormat="false" ht="15" hidden="false" customHeight="false" outlineLevel="0" collapsed="false">
      <c r="A30" s="2"/>
      <c r="C30" s="3" t="s">
        <v>15</v>
      </c>
      <c r="D30" s="1" t="n">
        <v>500</v>
      </c>
      <c r="E30" s="1" t="n">
        <v>0</v>
      </c>
    </row>
    <row r="31" customFormat="false" ht="15" hidden="false" customHeight="false" outlineLevel="0" collapsed="false">
      <c r="A31" s="2"/>
      <c r="C31" s="3" t="s">
        <v>18</v>
      </c>
      <c r="D31" s="1" t="n">
        <v>500</v>
      </c>
      <c r="E31" s="1" t="n">
        <v>0</v>
      </c>
    </row>
    <row r="32" customFormat="false" ht="15" hidden="false" customHeight="false" outlineLevel="0" collapsed="false">
      <c r="A32" s="2"/>
      <c r="C32" s="3" t="s">
        <v>27</v>
      </c>
      <c r="D32" s="1" t="n">
        <v>5000</v>
      </c>
      <c r="E32" s="1" t="n">
        <v>0</v>
      </c>
    </row>
    <row r="33" customFormat="false" ht="15" hidden="false" customHeight="false" outlineLevel="0" collapsed="false">
      <c r="A33" s="2"/>
      <c r="B33" s="1" t="n">
        <v>11</v>
      </c>
      <c r="C33" s="3" t="s">
        <v>28</v>
      </c>
      <c r="D33" s="1" t="n">
        <v>3000</v>
      </c>
      <c r="E33" s="1" t="n">
        <v>0</v>
      </c>
    </row>
    <row r="34" customFormat="false" ht="15" hidden="false" customHeight="false" outlineLevel="0" collapsed="false">
      <c r="A34" s="2"/>
      <c r="C34" s="3" t="s">
        <v>29</v>
      </c>
      <c r="D34" s="1" t="n">
        <v>1000</v>
      </c>
      <c r="E34" s="1" t="n">
        <v>0</v>
      </c>
    </row>
    <row r="35" customFormat="false" ht="15" hidden="false" customHeight="false" outlineLevel="0" collapsed="false">
      <c r="A35" s="2"/>
      <c r="C35" s="3" t="s">
        <v>30</v>
      </c>
      <c r="D35" s="1" t="n">
        <v>700</v>
      </c>
      <c r="E35" s="1" t="n">
        <v>0</v>
      </c>
    </row>
    <row r="36" customFormat="false" ht="15" hidden="false" customHeight="false" outlineLevel="0" collapsed="false">
      <c r="A36" s="2"/>
      <c r="B36" s="1" t="n">
        <v>13</v>
      </c>
      <c r="C36" s="3" t="s">
        <v>31</v>
      </c>
      <c r="D36" s="1" t="n">
        <v>2000</v>
      </c>
      <c r="E36" s="1" t="n">
        <v>0</v>
      </c>
    </row>
    <row r="37" customFormat="false" ht="15" hidden="false" customHeight="false" outlineLevel="0" collapsed="false">
      <c r="A37" s="2"/>
      <c r="B37" s="1" t="n">
        <v>14</v>
      </c>
      <c r="C37" s="3" t="s">
        <v>24</v>
      </c>
      <c r="D37" s="1" t="n">
        <v>1000</v>
      </c>
      <c r="E37" s="1" t="n">
        <v>0</v>
      </c>
    </row>
    <row r="38" customFormat="false" ht="15" hidden="false" customHeight="false" outlineLevel="0" collapsed="false">
      <c r="A38" s="2"/>
      <c r="B38" s="1" t="n">
        <v>18</v>
      </c>
      <c r="C38" s="3" t="s">
        <v>32</v>
      </c>
      <c r="D38" s="1" t="n">
        <v>300</v>
      </c>
      <c r="E38" s="1" t="n">
        <v>0</v>
      </c>
    </row>
    <row r="39" customFormat="false" ht="15" hidden="false" customHeight="false" outlineLevel="0" collapsed="false">
      <c r="A39" s="2"/>
      <c r="C39" s="3" t="s">
        <v>33</v>
      </c>
      <c r="D39" s="1" t="n">
        <v>3000</v>
      </c>
      <c r="E39" s="1" t="n">
        <v>0</v>
      </c>
    </row>
    <row r="40" customFormat="false" ht="15" hidden="false" customHeight="false" outlineLevel="0" collapsed="false">
      <c r="A40" s="2"/>
      <c r="B40" s="1" t="n">
        <v>25</v>
      </c>
      <c r="C40" s="3" t="s">
        <v>34</v>
      </c>
      <c r="D40" s="1" t="n">
        <v>4000</v>
      </c>
      <c r="E40" s="1" t="n">
        <v>0</v>
      </c>
    </row>
    <row r="41" customFormat="false" ht="15" hidden="false" customHeight="false" outlineLevel="0" collapsed="false">
      <c r="A41" s="2"/>
      <c r="D41" s="1" t="n">
        <f aca="false">SUM(D2:D40)</f>
        <v>45365.02</v>
      </c>
      <c r="E41" s="1" t="n">
        <f aca="false">SUM(E2:E40)</f>
        <v>63014.2</v>
      </c>
    </row>
    <row r="42" customFormat="false" ht="15" hidden="false" customHeight="false" outlineLevel="0" collapsed="false">
      <c r="A42" s="2"/>
      <c r="B42" s="2"/>
    </row>
    <row r="43" customFormat="false" ht="15" hidden="false" customHeight="false" outlineLevel="0" collapsed="false">
      <c r="A43" s="2"/>
      <c r="B43" s="2"/>
      <c r="C43" s="1" t="s">
        <v>35</v>
      </c>
      <c r="D43" s="1" t="n">
        <f aca="false">D41-E41</f>
        <v>-17649.18</v>
      </c>
    </row>
    <row r="44" customFormat="false" ht="15" hidden="false" customHeight="false" outlineLevel="0" collapsed="false">
      <c r="A44" s="2"/>
      <c r="B44" s="2"/>
    </row>
    <row r="45" customFormat="false" ht="15" hidden="false" customHeight="false" outlineLevel="0" collapsed="false">
      <c r="A45" s="2"/>
      <c r="B45" s="2"/>
    </row>
    <row r="46" customFormat="false" ht="15" hidden="false" customHeight="false" outlineLevel="0" collapsed="false">
      <c r="A46" s="2"/>
      <c r="B46" s="2"/>
    </row>
    <row r="47" customFormat="false" ht="15" hidden="false" customHeight="false" outlineLevel="0" collapsed="false">
      <c r="A47" s="2"/>
      <c r="B47" s="2"/>
    </row>
    <row r="48" customFormat="false" ht="15" hidden="false" customHeight="false" outlineLevel="0" collapsed="false">
      <c r="A48" s="2"/>
      <c r="B48" s="2"/>
    </row>
    <row r="49" customFormat="false" ht="15" hidden="false" customHeight="false" outlineLevel="0" collapsed="false">
      <c r="A49" s="2"/>
      <c r="B49" s="2"/>
    </row>
    <row r="50" customFormat="false" ht="15" hidden="false" customHeight="false" outlineLevel="0" collapsed="false">
      <c r="A50" s="2"/>
      <c r="B50" s="2"/>
    </row>
    <row r="344" customFormat="false" ht="15" hidden="false" customHeight="false" outlineLevel="0" collapsed="false">
      <c r="E344" s="1" t="n">
        <v>20000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5:F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625" defaultRowHeight="15" zeroHeight="false" outlineLevelRow="0" outlineLevelCol="0"/>
  <cols>
    <col collapsed="false" customWidth="false" hidden="false" outlineLevel="0" max="2" min="1" style="1" width="11.57"/>
    <col collapsed="false" customWidth="true" hidden="false" outlineLevel="0" max="3" min="3" style="1" width="29.12"/>
    <col collapsed="false" customWidth="true" hidden="false" outlineLevel="0" max="4" min="4" style="1" width="15.8"/>
    <col collapsed="false" customWidth="true" hidden="false" outlineLevel="0" max="5" min="5" style="1" width="16.13"/>
    <col collapsed="false" customWidth="true" hidden="false" outlineLevel="0" max="6" min="6" style="1" width="23.39"/>
    <col collapsed="false" customWidth="false" hidden="false" outlineLevel="0" max="64" min="7" style="1" width="11.57"/>
  </cols>
  <sheetData>
    <row r="5" customFormat="false" ht="15" hidden="false" customHeight="false" outlineLevel="0" collapsed="false">
      <c r="D5" s="1" t="s">
        <v>36</v>
      </c>
      <c r="E5" s="1" t="s">
        <v>37</v>
      </c>
    </row>
    <row r="6" customFormat="false" ht="15" hidden="false" customHeight="false" outlineLevel="0" collapsed="false">
      <c r="C6" s="1" t="s">
        <v>38</v>
      </c>
      <c r="D6" s="1" t="n">
        <f aca="false">Альфа!D41</f>
        <v>45365.02</v>
      </c>
      <c r="E6" s="6" t="n">
        <f aca="false">Сбер!D269</f>
        <v>234758.6</v>
      </c>
    </row>
    <row r="7" customFormat="false" ht="15" hidden="false" customHeight="false" outlineLevel="0" collapsed="false">
      <c r="C7" s="1" t="s">
        <v>39</v>
      </c>
      <c r="D7" s="1" t="n">
        <f aca="false">Альфа!E41</f>
        <v>63014.2</v>
      </c>
      <c r="E7" s="6" t="n">
        <f aca="false">Сбер!E269</f>
        <v>231481.21</v>
      </c>
    </row>
    <row r="8" customFormat="false" ht="15" hidden="false" customHeight="false" outlineLevel="0" collapsed="false">
      <c r="C8" s="1" t="s">
        <v>40</v>
      </c>
      <c r="D8" s="1" t="n">
        <f aca="false">D6-D7</f>
        <v>-17649.18</v>
      </c>
      <c r="E8" s="1" t="n">
        <f aca="false">E6-E7</f>
        <v>3277.39000000001</v>
      </c>
    </row>
    <row r="9" customFormat="false" ht="15" hidden="false" customHeight="false" outlineLevel="0" collapsed="false">
      <c r="C9" s="1" t="s">
        <v>41</v>
      </c>
      <c r="D9" s="1" t="n">
        <v>70771</v>
      </c>
      <c r="E9" s="1" t="n">
        <v>34731.46</v>
      </c>
    </row>
    <row r="10" customFormat="false" ht="15" hidden="false" customHeight="false" outlineLevel="0" collapsed="false">
      <c r="C10" s="1" t="s">
        <v>42</v>
      </c>
      <c r="D10" s="1" t="n">
        <f aca="false">D9+D8</f>
        <v>53121.82</v>
      </c>
      <c r="E10" s="7" t="n">
        <f aca="false">E9+E8</f>
        <v>38008.85</v>
      </c>
    </row>
    <row r="11" customFormat="false" ht="15" hidden="false" customHeight="false" outlineLevel="0" collapsed="false">
      <c r="C11" s="8" t="s">
        <v>43</v>
      </c>
      <c r="D11" s="9" t="n">
        <f aca="false">D10+E10</f>
        <v>91130.67</v>
      </c>
    </row>
    <row r="14" customFormat="false" ht="15" hidden="false" customHeight="false" outlineLevel="0" collapsed="false">
      <c r="F14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7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pane xSplit="0" ySplit="3" topLeftCell="A260" activePane="bottomLeft" state="frozen"/>
      <selection pane="topLeft" activeCell="A2" activeCellId="0" sqref="A2"/>
      <selection pane="bottomLeft" activeCell="D271" activeCellId="0" sqref="D271"/>
    </sheetView>
  </sheetViews>
  <sheetFormatPr defaultColWidth="12.13671875" defaultRowHeight="12.8" zeroHeight="false" outlineLevelRow="0" outlineLevelCol="0"/>
  <cols>
    <col collapsed="false" customWidth="true" hidden="false" outlineLevel="0" max="3" min="3" style="4" width="89.66"/>
    <col collapsed="false" customWidth="true" hidden="false" outlineLevel="0" max="4" min="4" style="10" width="11.81"/>
    <col collapsed="false" customWidth="true" hidden="false" outlineLevel="0" max="5" min="5" style="10" width="17.76"/>
    <col collapsed="false" customWidth="true" hidden="false" outlineLevel="0" max="6" min="6" style="4" width="44.84"/>
  </cols>
  <sheetData>
    <row r="1" customFormat="false" ht="12.8" hidden="false" customHeight="false" outlineLevel="0" collapsed="false">
      <c r="B1" s="11" t="s">
        <v>44</v>
      </c>
      <c r="C1" s="11"/>
      <c r="D1" s="11"/>
      <c r="E1" s="12"/>
      <c r="F1" s="11" t="s">
        <v>4</v>
      </c>
    </row>
    <row r="2" customFormat="false" ht="12.8" hidden="false" customHeight="false" outlineLevel="0" collapsed="false">
      <c r="B2" s="11"/>
      <c r="C2" s="11"/>
      <c r="D2" s="11"/>
      <c r="E2" s="11"/>
      <c r="F2" s="11"/>
    </row>
    <row r="3" customFormat="false" ht="12.8" hidden="false" customHeight="false" outlineLevel="0" collapsed="false">
      <c r="B3" s="13" t="s">
        <v>1</v>
      </c>
      <c r="C3" s="13" t="s">
        <v>45</v>
      </c>
      <c r="D3" s="14" t="s">
        <v>46</v>
      </c>
      <c r="E3" s="14" t="s">
        <v>39</v>
      </c>
      <c r="F3" s="13" t="s">
        <v>47</v>
      </c>
    </row>
    <row r="4" customFormat="false" ht="12.8" hidden="false" customHeight="false" outlineLevel="0" collapsed="false">
      <c r="A4" s="15"/>
      <c r="B4" s="16" t="s">
        <v>48</v>
      </c>
      <c r="C4" s="16" t="s">
        <v>48</v>
      </c>
      <c r="D4" s="17"/>
      <c r="E4" s="17"/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customFormat="false" ht="12.8" hidden="false" customHeight="false" outlineLevel="0" collapsed="false">
      <c r="B5" s="4" t="s">
        <v>49</v>
      </c>
      <c r="C5" s="18" t="s">
        <v>50</v>
      </c>
      <c r="D5" s="10" t="n">
        <v>0</v>
      </c>
      <c r="E5" s="10" t="n">
        <v>5600</v>
      </c>
      <c r="F5" s="4" t="s">
        <v>51</v>
      </c>
    </row>
    <row r="6" customFormat="false" ht="12.8" hidden="false" customHeight="false" outlineLevel="0" collapsed="false">
      <c r="C6" s="18" t="s">
        <v>52</v>
      </c>
      <c r="D6" s="10" t="n">
        <v>1200</v>
      </c>
      <c r="E6" s="10" t="n">
        <v>0</v>
      </c>
    </row>
    <row r="7" customFormat="false" ht="12.8" hidden="false" customHeight="false" outlineLevel="0" collapsed="false">
      <c r="C7" s="18" t="s">
        <v>53</v>
      </c>
      <c r="E7" s="10" t="n">
        <v>5593</v>
      </c>
      <c r="F7" s="4" t="s">
        <v>54</v>
      </c>
    </row>
    <row r="8" customFormat="false" ht="12.8" hidden="false" customHeight="false" outlineLevel="0" collapsed="false">
      <c r="B8" s="4" t="s">
        <v>55</v>
      </c>
      <c r="C8" s="18" t="s">
        <v>56</v>
      </c>
      <c r="D8" s="10" t="n">
        <v>0</v>
      </c>
      <c r="E8" s="10" t="n">
        <v>1605</v>
      </c>
      <c r="F8" s="4" t="s">
        <v>57</v>
      </c>
    </row>
    <row r="9" customFormat="false" ht="12.8" hidden="false" customHeight="false" outlineLevel="0" collapsed="false">
      <c r="C9" s="18" t="s">
        <v>58</v>
      </c>
      <c r="D9" s="10" t="n">
        <v>1500</v>
      </c>
      <c r="E9" s="10" t="n">
        <v>0</v>
      </c>
    </row>
    <row r="10" customFormat="false" ht="12.8" hidden="false" customHeight="false" outlineLevel="0" collapsed="false">
      <c r="C10" s="18" t="s">
        <v>59</v>
      </c>
      <c r="D10" s="10" t="n">
        <v>0</v>
      </c>
      <c r="E10" s="10" t="n">
        <v>119</v>
      </c>
      <c r="F10" s="4" t="s">
        <v>60</v>
      </c>
    </row>
    <row r="11" customFormat="false" ht="12.8" hidden="false" customHeight="false" outlineLevel="0" collapsed="false">
      <c r="C11" s="18" t="s">
        <v>61</v>
      </c>
      <c r="D11" s="10" t="n">
        <v>0</v>
      </c>
      <c r="E11" s="10" t="n">
        <v>115</v>
      </c>
      <c r="F11" s="4" t="s">
        <v>60</v>
      </c>
    </row>
    <row r="12" customFormat="false" ht="12.8" hidden="false" customHeight="false" outlineLevel="0" collapsed="false">
      <c r="C12" s="18" t="s">
        <v>62</v>
      </c>
      <c r="D12" s="10" t="n">
        <v>0</v>
      </c>
      <c r="E12" s="10" t="n">
        <v>1390</v>
      </c>
      <c r="F12" s="4" t="s">
        <v>63</v>
      </c>
    </row>
    <row r="13" customFormat="false" ht="12.8" hidden="false" customHeight="false" outlineLevel="0" collapsed="false">
      <c r="B13" s="4" t="s">
        <v>11</v>
      </c>
      <c r="C13" s="18" t="s">
        <v>64</v>
      </c>
      <c r="D13" s="10" t="n">
        <v>0</v>
      </c>
      <c r="E13" s="10" t="n">
        <v>7618</v>
      </c>
      <c r="F13" s="4" t="s">
        <v>63</v>
      </c>
    </row>
    <row r="14" customFormat="false" ht="12.8" hidden="false" customHeight="false" outlineLevel="0" collapsed="false">
      <c r="C14" s="18" t="s">
        <v>65</v>
      </c>
      <c r="D14" s="10" t="n">
        <v>0</v>
      </c>
      <c r="E14" s="10" t="n">
        <v>2413</v>
      </c>
      <c r="F14" s="4" t="s">
        <v>63</v>
      </c>
    </row>
    <row r="15" customFormat="false" ht="12.8" hidden="false" customHeight="false" outlineLevel="0" collapsed="false">
      <c r="C15" s="18" t="s">
        <v>66</v>
      </c>
      <c r="D15" s="10" t="n">
        <v>0</v>
      </c>
      <c r="E15" s="10" t="n">
        <v>540</v>
      </c>
      <c r="F15" s="4" t="s">
        <v>67</v>
      </c>
    </row>
    <row r="16" customFormat="false" ht="12.8" hidden="false" customHeight="false" outlineLevel="0" collapsed="false">
      <c r="C16" s="18" t="s">
        <v>68</v>
      </c>
      <c r="D16" s="10" t="n">
        <v>7617.6</v>
      </c>
      <c r="E16" s="10" t="n">
        <v>0</v>
      </c>
    </row>
    <row r="17" customFormat="false" ht="12.8" hidden="false" customHeight="false" outlineLevel="0" collapsed="false">
      <c r="C17" s="18" t="s">
        <v>69</v>
      </c>
      <c r="D17" s="10" t="n">
        <v>2382</v>
      </c>
      <c r="E17" s="10" t="n">
        <v>0</v>
      </c>
    </row>
    <row r="18" customFormat="false" ht="12.8" hidden="false" customHeight="false" outlineLevel="0" collapsed="false">
      <c r="C18" s="18" t="s">
        <v>70</v>
      </c>
      <c r="D18" s="10" t="n">
        <v>2413</v>
      </c>
      <c r="E18" s="10" t="n">
        <v>0</v>
      </c>
    </row>
    <row r="19" customFormat="false" ht="12.8" hidden="false" customHeight="false" outlineLevel="0" collapsed="false">
      <c r="B19" s="4" t="s">
        <v>71</v>
      </c>
      <c r="C19" s="19" t="s">
        <v>72</v>
      </c>
      <c r="D19" s="10" t="n">
        <v>0</v>
      </c>
      <c r="E19" s="10" t="n">
        <v>25000</v>
      </c>
      <c r="F19" s="4" t="s">
        <v>73</v>
      </c>
    </row>
    <row r="20" customFormat="false" ht="12.8" hidden="false" customHeight="false" outlineLevel="0" collapsed="false">
      <c r="B20" s="4" t="s">
        <v>74</v>
      </c>
      <c r="C20" s="18" t="s">
        <v>75</v>
      </c>
      <c r="D20" s="10" t="n">
        <v>800</v>
      </c>
      <c r="E20" s="10" t="n">
        <v>0</v>
      </c>
    </row>
    <row r="21" customFormat="false" ht="12.8" hidden="false" customHeight="false" outlineLevel="0" collapsed="false">
      <c r="C21" s="18" t="s">
        <v>76</v>
      </c>
      <c r="D21" s="10" t="n">
        <v>0</v>
      </c>
      <c r="E21" s="10" t="n">
        <v>2230</v>
      </c>
    </row>
    <row r="22" customFormat="false" ht="12.8" hidden="false" customHeight="false" outlineLevel="0" collapsed="false">
      <c r="B22" s="4" t="s">
        <v>5</v>
      </c>
      <c r="C22" s="18" t="s">
        <v>77</v>
      </c>
      <c r="D22" s="10" t="n">
        <v>0</v>
      </c>
      <c r="E22" s="10" t="n">
        <v>120.98</v>
      </c>
      <c r="F22" s="4" t="s">
        <v>60</v>
      </c>
    </row>
    <row r="23" customFormat="false" ht="12.8" hidden="false" customHeight="false" outlineLevel="0" collapsed="false">
      <c r="C23" s="18" t="s">
        <v>78</v>
      </c>
      <c r="D23" s="10" t="n">
        <v>0</v>
      </c>
      <c r="E23" s="10" t="n">
        <v>650</v>
      </c>
      <c r="F23" s="4" t="s">
        <v>79</v>
      </c>
    </row>
    <row r="24" customFormat="false" ht="12.8" hidden="false" customHeight="false" outlineLevel="0" collapsed="false">
      <c r="C24" s="18" t="s">
        <v>80</v>
      </c>
      <c r="D24" s="10" t="n">
        <v>0</v>
      </c>
      <c r="E24" s="10" t="n">
        <v>453.45</v>
      </c>
      <c r="F24" s="4" t="s">
        <v>81</v>
      </c>
    </row>
    <row r="25" customFormat="false" ht="12.8" hidden="false" customHeight="false" outlineLevel="0" collapsed="false">
      <c r="B25" s="4" t="s">
        <v>7</v>
      </c>
      <c r="C25" s="18" t="s">
        <v>82</v>
      </c>
      <c r="D25" s="10" t="n">
        <v>0</v>
      </c>
      <c r="E25" s="10" t="n">
        <v>4900</v>
      </c>
      <c r="F25" s="4" t="s">
        <v>83</v>
      </c>
    </row>
    <row r="26" customFormat="false" ht="12.8" hidden="false" customHeight="false" outlineLevel="0" collapsed="false">
      <c r="C26" s="18" t="s">
        <v>84</v>
      </c>
      <c r="D26" s="10" t="n">
        <v>0</v>
      </c>
      <c r="E26" s="10" t="n">
        <v>347.9</v>
      </c>
      <c r="F26" s="4" t="s">
        <v>85</v>
      </c>
    </row>
    <row r="27" customFormat="false" ht="12.8" hidden="false" customHeight="false" outlineLevel="0" collapsed="false">
      <c r="C27" s="18" t="s">
        <v>86</v>
      </c>
      <c r="D27" s="10" t="n">
        <v>0</v>
      </c>
      <c r="E27" s="10" t="n">
        <v>1945</v>
      </c>
      <c r="F27" s="4" t="s">
        <v>87</v>
      </c>
    </row>
    <row r="28" customFormat="false" ht="12.8" hidden="false" customHeight="false" outlineLevel="0" collapsed="false">
      <c r="C28" s="18" t="s">
        <v>88</v>
      </c>
      <c r="D28" s="10" t="n">
        <v>0</v>
      </c>
      <c r="E28" s="10" t="n">
        <v>1780.6</v>
      </c>
      <c r="F28" s="4" t="s">
        <v>89</v>
      </c>
    </row>
    <row r="29" customFormat="false" ht="12.8" hidden="false" customHeight="false" outlineLevel="0" collapsed="false">
      <c r="C29" s="18" t="s">
        <v>90</v>
      </c>
      <c r="D29" s="10" t="n">
        <v>200</v>
      </c>
      <c r="E29" s="10" t="n">
        <v>0</v>
      </c>
    </row>
    <row r="30" customFormat="false" ht="12.8" hidden="false" customHeight="false" outlineLevel="0" collapsed="false">
      <c r="B30" s="4" t="s">
        <v>12</v>
      </c>
      <c r="C30" s="18" t="s">
        <v>91</v>
      </c>
      <c r="D30" s="10" t="n">
        <v>200</v>
      </c>
      <c r="E30" s="10" t="n">
        <v>0</v>
      </c>
    </row>
    <row r="31" customFormat="false" ht="12.8" hidden="false" customHeight="false" outlineLevel="0" collapsed="false">
      <c r="C31" s="18" t="s">
        <v>92</v>
      </c>
      <c r="D31" s="10" t="n">
        <v>200</v>
      </c>
      <c r="E31" s="10" t="n">
        <v>0</v>
      </c>
    </row>
    <row r="32" customFormat="false" ht="12.8" hidden="false" customHeight="false" outlineLevel="0" collapsed="false">
      <c r="C32" s="18" t="s">
        <v>93</v>
      </c>
      <c r="D32" s="10" t="n">
        <v>3000</v>
      </c>
      <c r="E32" s="10" t="n">
        <v>0</v>
      </c>
    </row>
    <row r="33" customFormat="false" ht="12.8" hidden="false" customHeight="false" outlineLevel="0" collapsed="false">
      <c r="C33" s="18" t="s">
        <v>94</v>
      </c>
      <c r="D33" s="10" t="n">
        <v>500</v>
      </c>
      <c r="E33" s="10" t="n">
        <v>0</v>
      </c>
    </row>
    <row r="34" customFormat="false" ht="12.8" hidden="false" customHeight="false" outlineLevel="0" collapsed="false">
      <c r="C34" s="18" t="s">
        <v>95</v>
      </c>
      <c r="D34" s="10" t="n">
        <v>300</v>
      </c>
      <c r="E34" s="10" t="n">
        <v>0</v>
      </c>
    </row>
    <row r="35" customFormat="false" ht="12.8" hidden="false" customHeight="false" outlineLevel="0" collapsed="false">
      <c r="C35" s="18" t="s">
        <v>96</v>
      </c>
      <c r="D35" s="10" t="n">
        <v>300</v>
      </c>
      <c r="E35" s="10" t="n">
        <v>0</v>
      </c>
    </row>
    <row r="36" customFormat="false" ht="12.8" hidden="false" customHeight="false" outlineLevel="0" collapsed="false">
      <c r="C36" s="18" t="s">
        <v>97</v>
      </c>
      <c r="D36" s="10" t="n">
        <v>1000</v>
      </c>
      <c r="E36" s="10" t="n">
        <v>0</v>
      </c>
    </row>
    <row r="37" customFormat="false" ht="12.8" hidden="false" customHeight="false" outlineLevel="0" collapsed="false">
      <c r="C37" s="18" t="s">
        <v>98</v>
      </c>
      <c r="D37" s="10" t="n">
        <v>1000</v>
      </c>
      <c r="E37" s="10" t="n">
        <v>0</v>
      </c>
    </row>
    <row r="38" customFormat="false" ht="12.8" hidden="false" customHeight="false" outlineLevel="0" collapsed="false">
      <c r="C38" s="18" t="s">
        <v>99</v>
      </c>
      <c r="D38" s="10" t="n">
        <v>1000</v>
      </c>
      <c r="E38" s="10" t="n">
        <v>0</v>
      </c>
    </row>
    <row r="39" customFormat="false" ht="12.8" hidden="false" customHeight="false" outlineLevel="0" collapsed="false">
      <c r="C39" s="18" t="s">
        <v>100</v>
      </c>
      <c r="D39" s="10" t="n">
        <v>3000</v>
      </c>
      <c r="E39" s="10" t="n">
        <v>0</v>
      </c>
    </row>
    <row r="40" customFormat="false" ht="12.8" hidden="false" customHeight="false" outlineLevel="0" collapsed="false">
      <c r="C40" s="18" t="s">
        <v>101</v>
      </c>
      <c r="D40" s="10" t="n">
        <v>1500</v>
      </c>
      <c r="E40" s="10" t="n">
        <v>0</v>
      </c>
    </row>
    <row r="41" customFormat="false" ht="12.8" hidden="false" customHeight="false" outlineLevel="0" collapsed="false">
      <c r="C41" s="18" t="s">
        <v>102</v>
      </c>
      <c r="D41" s="10" t="n">
        <v>5000</v>
      </c>
      <c r="E41" s="10" t="n">
        <v>0</v>
      </c>
    </row>
    <row r="42" customFormat="false" ht="12.8" hidden="false" customHeight="false" outlineLevel="0" collapsed="false">
      <c r="C42" s="18" t="s">
        <v>103</v>
      </c>
      <c r="D42" s="10" t="n">
        <v>1000</v>
      </c>
      <c r="E42" s="10" t="n">
        <v>0</v>
      </c>
    </row>
    <row r="43" customFormat="false" ht="12.8" hidden="false" customHeight="false" outlineLevel="0" collapsed="false">
      <c r="C43" s="18" t="s">
        <v>104</v>
      </c>
      <c r="D43" s="10" t="n">
        <v>500</v>
      </c>
      <c r="E43" s="10" t="n">
        <v>0</v>
      </c>
    </row>
    <row r="44" customFormat="false" ht="12.8" hidden="false" customHeight="false" outlineLevel="0" collapsed="false">
      <c r="C44" s="18" t="s">
        <v>105</v>
      </c>
      <c r="D44" s="10" t="n">
        <v>300</v>
      </c>
      <c r="E44" s="10" t="n">
        <v>0</v>
      </c>
    </row>
    <row r="45" customFormat="false" ht="12.8" hidden="false" customHeight="false" outlineLevel="0" collapsed="false">
      <c r="C45" s="18" t="s">
        <v>106</v>
      </c>
      <c r="D45" s="10" t="n">
        <v>200</v>
      </c>
      <c r="E45" s="10" t="n">
        <v>0</v>
      </c>
    </row>
    <row r="46" customFormat="false" ht="12.8" hidden="false" customHeight="false" outlineLevel="0" collapsed="false">
      <c r="C46" s="18" t="s">
        <v>107</v>
      </c>
      <c r="D46" s="10" t="n">
        <v>1000</v>
      </c>
      <c r="E46" s="10" t="n">
        <v>0</v>
      </c>
    </row>
    <row r="47" customFormat="false" ht="12.8" hidden="false" customHeight="false" outlineLevel="0" collapsed="false">
      <c r="C47" s="18" t="s">
        <v>108</v>
      </c>
      <c r="D47" s="10" t="n">
        <v>300</v>
      </c>
      <c r="E47" s="10" t="n">
        <v>0</v>
      </c>
    </row>
    <row r="48" customFormat="false" ht="12.8" hidden="false" customHeight="false" outlineLevel="0" collapsed="false">
      <c r="C48" s="18" t="s">
        <v>109</v>
      </c>
      <c r="D48" s="10" t="n">
        <v>500</v>
      </c>
      <c r="E48" s="10" t="n">
        <v>0</v>
      </c>
    </row>
    <row r="49" customFormat="false" ht="12.8" hidden="false" customHeight="false" outlineLevel="0" collapsed="false">
      <c r="C49" s="18" t="s">
        <v>110</v>
      </c>
      <c r="D49" s="10" t="n">
        <v>500</v>
      </c>
      <c r="E49" s="10" t="n">
        <v>0</v>
      </c>
    </row>
    <row r="50" customFormat="false" ht="12.8" hidden="false" customHeight="false" outlineLevel="0" collapsed="false">
      <c r="C50" s="18" t="s">
        <v>111</v>
      </c>
      <c r="D50" s="10" t="n">
        <v>500</v>
      </c>
      <c r="E50" s="10" t="n">
        <v>0</v>
      </c>
    </row>
    <row r="51" customFormat="false" ht="12.8" hidden="false" customHeight="false" outlineLevel="0" collapsed="false">
      <c r="C51" s="18" t="s">
        <v>112</v>
      </c>
      <c r="D51" s="10" t="n">
        <v>15000</v>
      </c>
      <c r="E51" s="10" t="n">
        <v>0</v>
      </c>
    </row>
    <row r="52" customFormat="false" ht="12.8" hidden="false" customHeight="false" outlineLevel="0" collapsed="false">
      <c r="C52" s="18" t="s">
        <v>113</v>
      </c>
      <c r="D52" s="10" t="n">
        <v>1000</v>
      </c>
      <c r="E52" s="10" t="n">
        <v>0</v>
      </c>
    </row>
    <row r="53" customFormat="false" ht="12.8" hidden="false" customHeight="false" outlineLevel="0" collapsed="false">
      <c r="C53" s="18" t="s">
        <v>114</v>
      </c>
      <c r="D53" s="10" t="n">
        <v>500</v>
      </c>
      <c r="E53" s="10" t="n">
        <v>0</v>
      </c>
    </row>
    <row r="54" customFormat="false" ht="12.8" hidden="false" customHeight="false" outlineLevel="0" collapsed="false">
      <c r="C54" s="18" t="s">
        <v>115</v>
      </c>
      <c r="D54" s="10" t="n">
        <v>300</v>
      </c>
      <c r="E54" s="10" t="n">
        <v>0</v>
      </c>
    </row>
    <row r="55" customFormat="false" ht="12.8" hidden="false" customHeight="false" outlineLevel="0" collapsed="false">
      <c r="C55" s="18" t="s">
        <v>116</v>
      </c>
      <c r="D55" s="10" t="n">
        <v>300</v>
      </c>
      <c r="E55" s="10" t="n">
        <v>0</v>
      </c>
    </row>
    <row r="56" customFormat="false" ht="12.8" hidden="false" customHeight="false" outlineLevel="0" collapsed="false">
      <c r="C56" s="18" t="s">
        <v>117</v>
      </c>
      <c r="D56" s="10" t="n">
        <v>2000</v>
      </c>
      <c r="E56" s="10" t="n">
        <v>0</v>
      </c>
    </row>
    <row r="57" customFormat="false" ht="12.8" hidden="false" customHeight="false" outlineLevel="0" collapsed="false">
      <c r="C57" s="18" t="s">
        <v>118</v>
      </c>
      <c r="D57" s="10" t="n">
        <v>300</v>
      </c>
      <c r="E57" s="10" t="n">
        <v>0</v>
      </c>
    </row>
    <row r="58" customFormat="false" ht="12.8" hidden="false" customHeight="false" outlineLevel="0" collapsed="false">
      <c r="C58" s="18" t="s">
        <v>119</v>
      </c>
      <c r="D58" s="10" t="n">
        <v>300</v>
      </c>
      <c r="E58" s="10" t="n">
        <v>0</v>
      </c>
    </row>
    <row r="59" customFormat="false" ht="12.8" hidden="false" customHeight="false" outlineLevel="0" collapsed="false">
      <c r="C59" s="18" t="s">
        <v>120</v>
      </c>
      <c r="D59" s="10" t="n">
        <v>1000</v>
      </c>
      <c r="E59" s="10" t="n">
        <v>0</v>
      </c>
    </row>
    <row r="60" customFormat="false" ht="12.8" hidden="false" customHeight="false" outlineLevel="0" collapsed="false">
      <c r="C60" s="18" t="s">
        <v>121</v>
      </c>
      <c r="D60" s="10" t="n">
        <v>1000</v>
      </c>
      <c r="E60" s="10" t="n">
        <v>0</v>
      </c>
    </row>
    <row r="61" customFormat="false" ht="12.8" hidden="false" customHeight="false" outlineLevel="0" collapsed="false">
      <c r="C61" s="18" t="s">
        <v>122</v>
      </c>
      <c r="D61" s="10" t="n">
        <v>1000</v>
      </c>
      <c r="E61" s="10" t="n">
        <v>0</v>
      </c>
    </row>
    <row r="62" customFormat="false" ht="12.8" hidden="false" customHeight="false" outlineLevel="0" collapsed="false">
      <c r="C62" s="18" t="s">
        <v>123</v>
      </c>
      <c r="D62" s="10" t="n">
        <v>100</v>
      </c>
      <c r="E62" s="10" t="n">
        <v>0</v>
      </c>
    </row>
    <row r="63" customFormat="false" ht="12.8" hidden="false" customHeight="false" outlineLevel="0" collapsed="false">
      <c r="C63" s="18" t="s">
        <v>124</v>
      </c>
      <c r="D63" s="10" t="n">
        <v>500</v>
      </c>
      <c r="E63" s="10" t="n">
        <v>0</v>
      </c>
    </row>
    <row r="64" customFormat="false" ht="12.8" hidden="false" customHeight="false" outlineLevel="0" collapsed="false">
      <c r="C64" s="18" t="s">
        <v>125</v>
      </c>
      <c r="D64" s="10" t="n">
        <v>3333</v>
      </c>
      <c r="E64" s="10" t="n">
        <v>0</v>
      </c>
    </row>
    <row r="65" customFormat="false" ht="12.8" hidden="false" customHeight="false" outlineLevel="0" collapsed="false">
      <c r="C65" s="18" t="s">
        <v>126</v>
      </c>
      <c r="D65" s="10" t="n">
        <v>2000</v>
      </c>
      <c r="E65" s="10" t="n">
        <v>0</v>
      </c>
    </row>
    <row r="66" customFormat="false" ht="12.8" hidden="false" customHeight="false" outlineLevel="0" collapsed="false">
      <c r="C66" s="18" t="s">
        <v>127</v>
      </c>
      <c r="D66" s="10" t="n">
        <v>1000</v>
      </c>
      <c r="E66" s="10" t="n">
        <v>0</v>
      </c>
    </row>
    <row r="67" customFormat="false" ht="12.8" hidden="false" customHeight="false" outlineLevel="0" collapsed="false">
      <c r="C67" s="18" t="s">
        <v>128</v>
      </c>
      <c r="D67" s="10" t="n">
        <v>300</v>
      </c>
      <c r="E67" s="10" t="n">
        <v>0</v>
      </c>
    </row>
    <row r="68" customFormat="false" ht="12.8" hidden="false" customHeight="false" outlineLevel="0" collapsed="false">
      <c r="C68" s="18" t="s">
        <v>129</v>
      </c>
      <c r="D68" s="10" t="n">
        <v>500</v>
      </c>
      <c r="E68" s="10" t="n">
        <v>0</v>
      </c>
    </row>
    <row r="69" customFormat="false" ht="12.8" hidden="false" customHeight="false" outlineLevel="0" collapsed="false">
      <c r="C69" s="18" t="s">
        <v>130</v>
      </c>
      <c r="D69" s="10" t="n">
        <v>500</v>
      </c>
      <c r="E69" s="10" t="n">
        <v>0</v>
      </c>
    </row>
    <row r="70" customFormat="false" ht="12.8" hidden="false" customHeight="false" outlineLevel="0" collapsed="false">
      <c r="C70" s="18" t="s">
        <v>131</v>
      </c>
      <c r="D70" s="10" t="n">
        <v>200</v>
      </c>
      <c r="E70" s="10" t="n">
        <v>0</v>
      </c>
    </row>
    <row r="71" customFormat="false" ht="12.8" hidden="false" customHeight="false" outlineLevel="0" collapsed="false">
      <c r="C71" s="18" t="s">
        <v>132</v>
      </c>
      <c r="D71" s="10" t="n">
        <v>400</v>
      </c>
      <c r="E71" s="10" t="n">
        <v>0</v>
      </c>
    </row>
    <row r="72" customFormat="false" ht="12.8" hidden="false" customHeight="false" outlineLevel="0" collapsed="false">
      <c r="C72" s="18" t="s">
        <v>133</v>
      </c>
      <c r="D72" s="10" t="n">
        <v>500</v>
      </c>
      <c r="E72" s="10" t="n">
        <v>0</v>
      </c>
    </row>
    <row r="73" customFormat="false" ht="12.8" hidden="false" customHeight="false" outlineLevel="0" collapsed="false">
      <c r="C73" s="18" t="s">
        <v>134</v>
      </c>
      <c r="D73" s="10" t="n">
        <v>500</v>
      </c>
      <c r="E73" s="10" t="n">
        <v>0</v>
      </c>
    </row>
    <row r="74" customFormat="false" ht="12.8" hidden="false" customHeight="false" outlineLevel="0" collapsed="false">
      <c r="C74" s="18" t="s">
        <v>135</v>
      </c>
      <c r="D74" s="10" t="n">
        <v>200</v>
      </c>
      <c r="E74" s="10" t="n">
        <v>0</v>
      </c>
    </row>
    <row r="75" customFormat="false" ht="12.8" hidden="false" customHeight="false" outlineLevel="0" collapsed="false">
      <c r="C75" s="18" t="s">
        <v>136</v>
      </c>
      <c r="D75" s="10" t="n">
        <v>300</v>
      </c>
      <c r="E75" s="10" t="n">
        <v>0</v>
      </c>
    </row>
    <row r="76" customFormat="false" ht="12.8" hidden="false" customHeight="false" outlineLevel="0" collapsed="false">
      <c r="C76" s="18" t="s">
        <v>137</v>
      </c>
      <c r="D76" s="10" t="n">
        <v>250</v>
      </c>
      <c r="E76" s="10" t="n">
        <v>0</v>
      </c>
    </row>
    <row r="77" customFormat="false" ht="12.8" hidden="false" customHeight="false" outlineLevel="0" collapsed="false">
      <c r="C77" s="18" t="s">
        <v>138</v>
      </c>
      <c r="D77" s="10" t="n">
        <v>500</v>
      </c>
      <c r="E77" s="10" t="n">
        <v>0</v>
      </c>
    </row>
    <row r="78" customFormat="false" ht="12.8" hidden="false" customHeight="false" outlineLevel="0" collapsed="false">
      <c r="C78" s="18" t="s">
        <v>139</v>
      </c>
      <c r="D78" s="10" t="n">
        <v>200</v>
      </c>
      <c r="E78" s="10" t="n">
        <v>0</v>
      </c>
    </row>
    <row r="79" customFormat="false" ht="12.8" hidden="false" customHeight="false" outlineLevel="0" collapsed="false">
      <c r="C79" s="18" t="s">
        <v>140</v>
      </c>
      <c r="D79" s="10" t="n">
        <v>1000</v>
      </c>
      <c r="E79" s="10" t="n">
        <v>0</v>
      </c>
    </row>
    <row r="80" customFormat="false" ht="12.8" hidden="false" customHeight="false" outlineLevel="0" collapsed="false">
      <c r="C80" s="18" t="s">
        <v>141</v>
      </c>
      <c r="D80" s="10" t="n">
        <v>200</v>
      </c>
      <c r="E80" s="10" t="n">
        <v>0</v>
      </c>
    </row>
    <row r="81" customFormat="false" ht="12.8" hidden="false" customHeight="false" outlineLevel="0" collapsed="false">
      <c r="C81" s="18" t="s">
        <v>142</v>
      </c>
      <c r="D81" s="10" t="n">
        <v>200</v>
      </c>
      <c r="E81" s="10" t="n">
        <v>0</v>
      </c>
    </row>
    <row r="82" customFormat="false" ht="12.8" hidden="false" customHeight="false" outlineLevel="0" collapsed="false">
      <c r="C82" s="18" t="s">
        <v>143</v>
      </c>
      <c r="D82" s="10" t="n">
        <v>1000</v>
      </c>
      <c r="E82" s="10" t="n">
        <v>0</v>
      </c>
    </row>
    <row r="83" customFormat="false" ht="12.8" hidden="false" customHeight="false" outlineLevel="0" collapsed="false">
      <c r="C83" s="18" t="s">
        <v>144</v>
      </c>
      <c r="D83" s="10" t="n">
        <v>500</v>
      </c>
      <c r="E83" s="10" t="n">
        <v>0</v>
      </c>
    </row>
    <row r="84" customFormat="false" ht="12.8" hidden="false" customHeight="false" outlineLevel="0" collapsed="false">
      <c r="C84" s="18" t="s">
        <v>145</v>
      </c>
      <c r="D84" s="10" t="n">
        <v>500</v>
      </c>
      <c r="E84" s="10" t="n">
        <v>0</v>
      </c>
    </row>
    <row r="85" customFormat="false" ht="12.8" hidden="false" customHeight="false" outlineLevel="0" collapsed="false">
      <c r="C85" s="18" t="s">
        <v>146</v>
      </c>
      <c r="D85" s="10" t="n">
        <v>1000</v>
      </c>
      <c r="E85" s="10" t="n">
        <v>0</v>
      </c>
    </row>
    <row r="86" customFormat="false" ht="12.8" hidden="false" customHeight="false" outlineLevel="0" collapsed="false">
      <c r="C86" s="18" t="s">
        <v>147</v>
      </c>
      <c r="D86" s="10" t="n">
        <v>200</v>
      </c>
      <c r="E86" s="10" t="n">
        <v>0</v>
      </c>
    </row>
    <row r="87" customFormat="false" ht="12.8" hidden="false" customHeight="false" outlineLevel="0" collapsed="false">
      <c r="C87" s="18" t="s">
        <v>148</v>
      </c>
      <c r="D87" s="10" t="n">
        <v>500</v>
      </c>
      <c r="E87" s="10" t="n">
        <v>0</v>
      </c>
    </row>
    <row r="88" customFormat="false" ht="12.8" hidden="false" customHeight="false" outlineLevel="0" collapsed="false">
      <c r="C88" s="18" t="s">
        <v>149</v>
      </c>
      <c r="D88" s="10" t="n">
        <v>200</v>
      </c>
      <c r="E88" s="10" t="n">
        <v>0</v>
      </c>
    </row>
    <row r="89" customFormat="false" ht="12.8" hidden="false" customHeight="false" outlineLevel="0" collapsed="false">
      <c r="C89" s="18" t="s">
        <v>150</v>
      </c>
      <c r="D89" s="10" t="n">
        <v>1000</v>
      </c>
      <c r="E89" s="10" t="n">
        <v>0</v>
      </c>
    </row>
    <row r="90" customFormat="false" ht="12.8" hidden="false" customHeight="false" outlineLevel="0" collapsed="false">
      <c r="C90" s="18" t="s">
        <v>151</v>
      </c>
      <c r="D90" s="10" t="n">
        <v>1000</v>
      </c>
      <c r="E90" s="10" t="n">
        <v>0</v>
      </c>
    </row>
    <row r="91" customFormat="false" ht="12.8" hidden="false" customHeight="false" outlineLevel="0" collapsed="false">
      <c r="C91" s="18" t="s">
        <v>152</v>
      </c>
      <c r="D91" s="10" t="n">
        <v>100</v>
      </c>
      <c r="E91" s="10" t="n">
        <v>0</v>
      </c>
    </row>
    <row r="92" customFormat="false" ht="12.8" hidden="false" customHeight="false" outlineLevel="0" collapsed="false">
      <c r="C92" s="18" t="s">
        <v>153</v>
      </c>
      <c r="D92" s="10" t="n">
        <v>1000</v>
      </c>
      <c r="E92" s="10" t="n">
        <v>0</v>
      </c>
    </row>
    <row r="93" customFormat="false" ht="12.8" hidden="false" customHeight="false" outlineLevel="0" collapsed="false">
      <c r="C93" s="18" t="s">
        <v>154</v>
      </c>
      <c r="D93" s="10" t="n">
        <v>500</v>
      </c>
      <c r="E93" s="10" t="n">
        <v>0</v>
      </c>
    </row>
    <row r="94" customFormat="false" ht="12.8" hidden="false" customHeight="false" outlineLevel="0" collapsed="false">
      <c r="C94" s="18" t="s">
        <v>155</v>
      </c>
      <c r="D94" s="10" t="n">
        <v>100</v>
      </c>
      <c r="E94" s="10" t="n">
        <v>0</v>
      </c>
    </row>
    <row r="95" customFormat="false" ht="12.8" hidden="false" customHeight="false" outlineLevel="0" collapsed="false">
      <c r="C95" s="18" t="s">
        <v>156</v>
      </c>
      <c r="D95" s="10" t="n">
        <v>3000</v>
      </c>
      <c r="E95" s="10" t="n">
        <v>0</v>
      </c>
    </row>
    <row r="96" customFormat="false" ht="12.8" hidden="false" customHeight="false" outlineLevel="0" collapsed="false">
      <c r="C96" s="18" t="s">
        <v>157</v>
      </c>
      <c r="D96" s="10" t="n">
        <v>500</v>
      </c>
      <c r="E96" s="10" t="n">
        <v>0</v>
      </c>
    </row>
    <row r="97" customFormat="false" ht="12.8" hidden="false" customHeight="false" outlineLevel="0" collapsed="false">
      <c r="C97" s="18" t="s">
        <v>158</v>
      </c>
      <c r="D97" s="10" t="n">
        <v>500</v>
      </c>
      <c r="E97" s="10" t="n">
        <v>0</v>
      </c>
    </row>
    <row r="98" customFormat="false" ht="12.8" hidden="false" customHeight="false" outlineLevel="0" collapsed="false">
      <c r="C98" s="18" t="s">
        <v>159</v>
      </c>
      <c r="D98" s="10" t="n">
        <v>500</v>
      </c>
      <c r="E98" s="10" t="n">
        <v>0</v>
      </c>
    </row>
    <row r="99" customFormat="false" ht="12.8" hidden="false" customHeight="false" outlineLevel="0" collapsed="false">
      <c r="C99" s="18" t="s">
        <v>160</v>
      </c>
      <c r="D99" s="10" t="n">
        <v>500</v>
      </c>
      <c r="E99" s="10" t="n">
        <v>0</v>
      </c>
    </row>
    <row r="100" customFormat="false" ht="12.8" hidden="false" customHeight="false" outlineLevel="0" collapsed="false">
      <c r="C100" s="18" t="s">
        <v>161</v>
      </c>
      <c r="D100" s="10" t="n">
        <v>500</v>
      </c>
      <c r="E100" s="10" t="n">
        <v>0</v>
      </c>
    </row>
    <row r="101" customFormat="false" ht="12.8" hidden="false" customHeight="false" outlineLevel="0" collapsed="false">
      <c r="C101" s="18" t="s">
        <v>162</v>
      </c>
      <c r="D101" s="10" t="n">
        <v>200</v>
      </c>
      <c r="E101" s="10" t="n">
        <v>0</v>
      </c>
    </row>
    <row r="102" customFormat="false" ht="12.8" hidden="false" customHeight="false" outlineLevel="0" collapsed="false">
      <c r="C102" s="18" t="s">
        <v>163</v>
      </c>
      <c r="D102" s="10" t="n">
        <v>1000</v>
      </c>
      <c r="E102" s="10" t="n">
        <v>0</v>
      </c>
    </row>
    <row r="103" customFormat="false" ht="12.8" hidden="false" customHeight="false" outlineLevel="0" collapsed="false">
      <c r="C103" s="18" t="s">
        <v>164</v>
      </c>
      <c r="D103" s="10" t="n">
        <v>4000</v>
      </c>
      <c r="E103" s="10" t="n">
        <v>0</v>
      </c>
    </row>
    <row r="104" customFormat="false" ht="12.8" hidden="false" customHeight="false" outlineLevel="0" collapsed="false">
      <c r="C104" s="18" t="s">
        <v>165</v>
      </c>
      <c r="D104" s="10" t="n">
        <v>500</v>
      </c>
      <c r="E104" s="10" t="n">
        <v>0</v>
      </c>
    </row>
    <row r="105" customFormat="false" ht="12.8" hidden="false" customHeight="false" outlineLevel="0" collapsed="false">
      <c r="C105" s="18" t="s">
        <v>166</v>
      </c>
      <c r="D105" s="10" t="n">
        <v>3000</v>
      </c>
      <c r="E105" s="10" t="n">
        <v>0</v>
      </c>
    </row>
    <row r="106" customFormat="false" ht="12.8" hidden="false" customHeight="false" outlineLevel="0" collapsed="false">
      <c r="C106" s="18" t="s">
        <v>167</v>
      </c>
      <c r="D106" s="10" t="n">
        <v>300</v>
      </c>
      <c r="E106" s="10" t="n">
        <v>0</v>
      </c>
    </row>
    <row r="107" customFormat="false" ht="12.8" hidden="false" customHeight="false" outlineLevel="0" collapsed="false">
      <c r="C107" s="18" t="s">
        <v>168</v>
      </c>
      <c r="D107" s="10" t="n">
        <v>842</v>
      </c>
      <c r="E107" s="10" t="n">
        <v>0</v>
      </c>
    </row>
    <row r="108" customFormat="false" ht="12.8" hidden="false" customHeight="false" outlineLevel="0" collapsed="false">
      <c r="C108" s="18" t="s">
        <v>169</v>
      </c>
      <c r="D108" s="10" t="n">
        <v>500</v>
      </c>
      <c r="E108" s="10" t="n">
        <v>0</v>
      </c>
    </row>
    <row r="109" customFormat="false" ht="12.8" hidden="false" customHeight="false" outlineLevel="0" collapsed="false">
      <c r="C109" s="18" t="s">
        <v>170</v>
      </c>
      <c r="D109" s="10" t="n">
        <v>1000</v>
      </c>
      <c r="E109" s="10" t="n">
        <v>0</v>
      </c>
    </row>
    <row r="110" customFormat="false" ht="12.8" hidden="false" customHeight="false" outlineLevel="0" collapsed="false">
      <c r="C110" s="18" t="s">
        <v>171</v>
      </c>
      <c r="D110" s="10" t="n">
        <v>1000</v>
      </c>
      <c r="E110" s="10" t="n">
        <v>0</v>
      </c>
    </row>
    <row r="111" customFormat="false" ht="12.8" hidden="false" customHeight="false" outlineLevel="0" collapsed="false">
      <c r="C111" s="18" t="s">
        <v>172</v>
      </c>
      <c r="D111" s="10" t="n">
        <v>1000</v>
      </c>
      <c r="E111" s="10" t="n">
        <v>0</v>
      </c>
    </row>
    <row r="112" customFormat="false" ht="12.8" hidden="false" customHeight="false" outlineLevel="0" collapsed="false">
      <c r="C112" s="18" t="s">
        <v>173</v>
      </c>
      <c r="D112" s="10" t="n">
        <v>500</v>
      </c>
      <c r="E112" s="10" t="n">
        <v>0</v>
      </c>
    </row>
    <row r="113" customFormat="false" ht="12.8" hidden="false" customHeight="false" outlineLevel="0" collapsed="false">
      <c r="C113" s="18" t="s">
        <v>174</v>
      </c>
      <c r="D113" s="10" t="n">
        <v>200</v>
      </c>
      <c r="E113" s="10" t="n">
        <v>0</v>
      </c>
    </row>
    <row r="114" customFormat="false" ht="12.8" hidden="false" customHeight="false" outlineLevel="0" collapsed="false">
      <c r="C114" s="18" t="s">
        <v>175</v>
      </c>
      <c r="D114" s="10" t="n">
        <v>500</v>
      </c>
      <c r="E114" s="10" t="n">
        <v>0</v>
      </c>
    </row>
    <row r="115" customFormat="false" ht="12.8" hidden="false" customHeight="false" outlineLevel="0" collapsed="false">
      <c r="C115" s="18" t="s">
        <v>176</v>
      </c>
      <c r="D115" s="10" t="n">
        <v>300</v>
      </c>
      <c r="E115" s="10" t="n">
        <v>0</v>
      </c>
    </row>
    <row r="116" customFormat="false" ht="12.8" hidden="false" customHeight="false" outlineLevel="0" collapsed="false">
      <c r="C116" s="18" t="s">
        <v>177</v>
      </c>
      <c r="D116" s="10" t="n">
        <v>1000</v>
      </c>
      <c r="E116" s="10" t="n">
        <v>0</v>
      </c>
    </row>
    <row r="117" customFormat="false" ht="12.8" hidden="false" customHeight="false" outlineLevel="0" collapsed="false">
      <c r="C117" s="18" t="s">
        <v>178</v>
      </c>
      <c r="D117" s="10" t="n">
        <v>1000</v>
      </c>
      <c r="E117" s="10" t="n">
        <v>0</v>
      </c>
    </row>
    <row r="118" customFormat="false" ht="12.8" hidden="false" customHeight="false" outlineLevel="0" collapsed="false">
      <c r="C118" s="18" t="s">
        <v>179</v>
      </c>
      <c r="D118" s="10" t="n">
        <v>500</v>
      </c>
      <c r="E118" s="10" t="n">
        <v>0</v>
      </c>
    </row>
    <row r="119" customFormat="false" ht="12.8" hidden="false" customHeight="false" outlineLevel="0" collapsed="false">
      <c r="C119" s="18" t="s">
        <v>180</v>
      </c>
      <c r="D119" s="10" t="n">
        <v>200</v>
      </c>
      <c r="E119" s="10" t="n">
        <v>0</v>
      </c>
    </row>
    <row r="120" customFormat="false" ht="12.8" hidden="false" customHeight="false" outlineLevel="0" collapsed="false">
      <c r="C120" s="18" t="s">
        <v>181</v>
      </c>
      <c r="D120" s="10" t="n">
        <v>1000</v>
      </c>
      <c r="E120" s="10" t="n">
        <v>0</v>
      </c>
    </row>
    <row r="121" customFormat="false" ht="12.8" hidden="false" customHeight="false" outlineLevel="0" collapsed="false">
      <c r="C121" s="18" t="s">
        <v>182</v>
      </c>
      <c r="D121" s="10" t="n">
        <v>300</v>
      </c>
      <c r="E121" s="10" t="n">
        <v>0</v>
      </c>
    </row>
    <row r="122" customFormat="false" ht="12.8" hidden="false" customHeight="false" outlineLevel="0" collapsed="false">
      <c r="C122" s="18" t="s">
        <v>183</v>
      </c>
      <c r="D122" s="10" t="n">
        <v>1000</v>
      </c>
      <c r="E122" s="10" t="n">
        <v>0</v>
      </c>
    </row>
    <row r="123" customFormat="false" ht="12.8" hidden="false" customHeight="false" outlineLevel="0" collapsed="false">
      <c r="C123" s="18" t="s">
        <v>184</v>
      </c>
      <c r="D123" s="10" t="n">
        <v>1000</v>
      </c>
      <c r="E123" s="10" t="n">
        <v>0</v>
      </c>
    </row>
    <row r="124" customFormat="false" ht="12.8" hidden="false" customHeight="false" outlineLevel="0" collapsed="false">
      <c r="C124" s="18" t="s">
        <v>185</v>
      </c>
      <c r="D124" s="10" t="n">
        <v>300</v>
      </c>
      <c r="E124" s="10" t="n">
        <v>0</v>
      </c>
    </row>
    <row r="125" customFormat="false" ht="12.8" hidden="false" customHeight="false" outlineLevel="0" collapsed="false">
      <c r="C125" s="18" t="s">
        <v>119</v>
      </c>
      <c r="D125" s="10" t="n">
        <v>300</v>
      </c>
      <c r="E125" s="10" t="n">
        <v>0</v>
      </c>
    </row>
    <row r="126" customFormat="false" ht="12.8" hidden="false" customHeight="false" outlineLevel="0" collapsed="false">
      <c r="C126" s="18" t="s">
        <v>186</v>
      </c>
      <c r="D126" s="10" t="n">
        <v>1000</v>
      </c>
      <c r="E126" s="10" t="n">
        <v>0</v>
      </c>
    </row>
    <row r="127" customFormat="false" ht="12.8" hidden="false" customHeight="false" outlineLevel="0" collapsed="false">
      <c r="C127" s="18" t="s">
        <v>187</v>
      </c>
      <c r="D127" s="10" t="n">
        <v>100</v>
      </c>
      <c r="E127" s="10" t="n">
        <v>0</v>
      </c>
    </row>
    <row r="128" customFormat="false" ht="12.8" hidden="false" customHeight="false" outlineLevel="0" collapsed="false">
      <c r="C128" s="18" t="s">
        <v>160</v>
      </c>
      <c r="D128" s="10" t="n">
        <v>500</v>
      </c>
      <c r="E128" s="10" t="n">
        <v>0</v>
      </c>
    </row>
    <row r="129" customFormat="false" ht="12.8" hidden="false" customHeight="false" outlineLevel="0" collapsed="false">
      <c r="C129" s="18" t="s">
        <v>188</v>
      </c>
      <c r="D129" s="10" t="n">
        <v>500</v>
      </c>
      <c r="E129" s="10" t="n">
        <v>0</v>
      </c>
    </row>
    <row r="130" customFormat="false" ht="12.8" hidden="false" customHeight="false" outlineLevel="0" collapsed="false">
      <c r="C130" s="18" t="s">
        <v>189</v>
      </c>
      <c r="D130" s="10" t="n">
        <v>134</v>
      </c>
      <c r="E130" s="10" t="n">
        <v>0</v>
      </c>
    </row>
    <row r="131" customFormat="false" ht="12.8" hidden="false" customHeight="false" outlineLevel="0" collapsed="false">
      <c r="C131" s="18" t="s">
        <v>190</v>
      </c>
      <c r="D131" s="10" t="n">
        <v>300</v>
      </c>
      <c r="E131" s="10" t="n">
        <v>0</v>
      </c>
    </row>
    <row r="132" customFormat="false" ht="12.8" hidden="false" customHeight="false" outlineLevel="0" collapsed="false">
      <c r="C132" s="18" t="s">
        <v>191</v>
      </c>
      <c r="D132" s="10" t="n">
        <v>200</v>
      </c>
      <c r="E132" s="10" t="n">
        <v>0</v>
      </c>
    </row>
    <row r="133" customFormat="false" ht="12.8" hidden="false" customHeight="false" outlineLevel="0" collapsed="false">
      <c r="C133" s="18" t="s">
        <v>192</v>
      </c>
      <c r="D133" s="10" t="n">
        <v>200</v>
      </c>
      <c r="E133" s="10" t="n">
        <v>0</v>
      </c>
    </row>
    <row r="134" customFormat="false" ht="12.8" hidden="false" customHeight="false" outlineLevel="0" collapsed="false">
      <c r="B134" s="4" t="s">
        <v>193</v>
      </c>
      <c r="C134" s="18" t="s">
        <v>194</v>
      </c>
      <c r="D134" s="10" t="n">
        <v>300</v>
      </c>
      <c r="E134" s="10" t="n">
        <v>0</v>
      </c>
    </row>
    <row r="135" customFormat="false" ht="12.8" hidden="false" customHeight="false" outlineLevel="0" collapsed="false">
      <c r="C135" s="18" t="s">
        <v>195</v>
      </c>
      <c r="D135" s="10" t="n">
        <v>0</v>
      </c>
      <c r="E135" s="10" t="n">
        <v>799</v>
      </c>
      <c r="F135" s="4" t="s">
        <v>196</v>
      </c>
    </row>
    <row r="136" customFormat="false" ht="12.8" hidden="false" customHeight="false" outlineLevel="0" collapsed="false">
      <c r="C136" s="18" t="s">
        <v>197</v>
      </c>
      <c r="D136" s="10" t="n">
        <v>200</v>
      </c>
      <c r="E136" s="10" t="n">
        <v>0</v>
      </c>
    </row>
    <row r="137" customFormat="false" ht="12.8" hidden="false" customHeight="false" outlineLevel="0" collapsed="false">
      <c r="C137" s="18" t="s">
        <v>198</v>
      </c>
      <c r="D137" s="10" t="n">
        <v>500</v>
      </c>
      <c r="E137" s="10" t="n">
        <v>0</v>
      </c>
    </row>
    <row r="138" customFormat="false" ht="12.8" hidden="false" customHeight="false" outlineLevel="0" collapsed="false">
      <c r="C138" s="18" t="s">
        <v>199</v>
      </c>
      <c r="D138" s="10" t="n">
        <v>1000</v>
      </c>
      <c r="E138" s="10" t="n">
        <v>0</v>
      </c>
    </row>
    <row r="139" customFormat="false" ht="12.8" hidden="false" customHeight="false" outlineLevel="0" collapsed="false">
      <c r="C139" s="18" t="s">
        <v>200</v>
      </c>
      <c r="D139" s="10" t="n">
        <v>3000</v>
      </c>
      <c r="E139" s="10" t="n">
        <v>0</v>
      </c>
    </row>
    <row r="140" customFormat="false" ht="12.8" hidden="false" customHeight="false" outlineLevel="0" collapsed="false">
      <c r="C140" s="18" t="s">
        <v>201</v>
      </c>
      <c r="D140" s="10" t="n">
        <v>1000</v>
      </c>
      <c r="E140" s="10" t="n">
        <v>0</v>
      </c>
    </row>
    <row r="141" customFormat="false" ht="12.8" hidden="false" customHeight="false" outlineLevel="0" collapsed="false">
      <c r="C141" s="18" t="s">
        <v>202</v>
      </c>
      <c r="D141" s="10" t="n">
        <v>4000</v>
      </c>
      <c r="E141" s="10" t="n">
        <v>0</v>
      </c>
    </row>
    <row r="142" customFormat="false" ht="12.8" hidden="false" customHeight="false" outlineLevel="0" collapsed="false">
      <c r="C142" s="18" t="s">
        <v>203</v>
      </c>
      <c r="D142" s="10" t="n">
        <v>1000</v>
      </c>
      <c r="E142" s="10" t="n">
        <v>0</v>
      </c>
    </row>
    <row r="143" customFormat="false" ht="12.8" hidden="false" customHeight="false" outlineLevel="0" collapsed="false">
      <c r="C143" s="18" t="s">
        <v>204</v>
      </c>
      <c r="D143" s="10" t="n">
        <v>500</v>
      </c>
      <c r="E143" s="10" t="n">
        <v>0</v>
      </c>
    </row>
    <row r="144" customFormat="false" ht="12.8" hidden="false" customHeight="false" outlineLevel="0" collapsed="false">
      <c r="C144" s="18" t="s">
        <v>205</v>
      </c>
      <c r="D144" s="10" t="n">
        <v>500</v>
      </c>
      <c r="E144" s="10" t="n">
        <v>0</v>
      </c>
    </row>
    <row r="145" customFormat="false" ht="12.8" hidden="false" customHeight="false" outlineLevel="0" collapsed="false">
      <c r="C145" s="18" t="s">
        <v>206</v>
      </c>
      <c r="D145" s="10" t="n">
        <v>7000</v>
      </c>
      <c r="E145" s="10" t="n">
        <v>0</v>
      </c>
    </row>
    <row r="146" customFormat="false" ht="12.8" hidden="false" customHeight="false" outlineLevel="0" collapsed="false">
      <c r="C146" s="18" t="s">
        <v>207</v>
      </c>
      <c r="D146" s="10" t="n">
        <v>500</v>
      </c>
      <c r="E146" s="10" t="n">
        <v>0</v>
      </c>
    </row>
    <row r="147" customFormat="false" ht="12.8" hidden="false" customHeight="false" outlineLevel="0" collapsed="false">
      <c r="C147" s="18" t="s">
        <v>208</v>
      </c>
      <c r="D147" s="10" t="n">
        <v>600</v>
      </c>
      <c r="E147" s="10" t="n">
        <v>0</v>
      </c>
    </row>
    <row r="148" customFormat="false" ht="12.8" hidden="false" customHeight="false" outlineLevel="0" collapsed="false">
      <c r="B148" s="4" t="s">
        <v>209</v>
      </c>
      <c r="C148" s="18" t="s">
        <v>210</v>
      </c>
      <c r="D148" s="10" t="n">
        <v>1000</v>
      </c>
      <c r="E148" s="10" t="n">
        <v>0</v>
      </c>
    </row>
    <row r="149" customFormat="false" ht="12.8" hidden="false" customHeight="false" outlineLevel="0" collapsed="false">
      <c r="C149" s="18" t="s">
        <v>211</v>
      </c>
      <c r="D149" s="10" t="n">
        <v>500</v>
      </c>
      <c r="E149" s="10" t="n">
        <v>0</v>
      </c>
    </row>
    <row r="150" customFormat="false" ht="12.8" hidden="false" customHeight="false" outlineLevel="0" collapsed="false">
      <c r="C150" s="18" t="s">
        <v>212</v>
      </c>
      <c r="D150" s="10" t="n">
        <v>111</v>
      </c>
      <c r="E150" s="10" t="n">
        <v>0</v>
      </c>
    </row>
    <row r="151" customFormat="false" ht="12.8" hidden="false" customHeight="false" outlineLevel="0" collapsed="false">
      <c r="C151" s="18" t="s">
        <v>213</v>
      </c>
      <c r="D151" s="10" t="n">
        <v>1000</v>
      </c>
      <c r="E151" s="10" t="n">
        <v>0</v>
      </c>
    </row>
    <row r="152" customFormat="false" ht="12.8" hidden="false" customHeight="false" outlineLevel="0" collapsed="false">
      <c r="C152" s="18" t="s">
        <v>214</v>
      </c>
      <c r="D152" s="10" t="n">
        <v>0</v>
      </c>
      <c r="E152" s="10" t="n">
        <v>790</v>
      </c>
      <c r="F152" s="4" t="s">
        <v>215</v>
      </c>
    </row>
    <row r="153" customFormat="false" ht="12.8" hidden="false" customHeight="false" outlineLevel="0" collapsed="false">
      <c r="C153" s="18" t="s">
        <v>216</v>
      </c>
      <c r="D153" s="10" t="n">
        <v>1000</v>
      </c>
      <c r="E153" s="10" t="n">
        <v>0</v>
      </c>
    </row>
    <row r="154" customFormat="false" ht="12.8" hidden="false" customHeight="false" outlineLevel="0" collapsed="false">
      <c r="C154" s="18" t="s">
        <v>217</v>
      </c>
      <c r="D154" s="10" t="n">
        <v>300</v>
      </c>
      <c r="E154" s="10" t="n">
        <v>0</v>
      </c>
    </row>
    <row r="155" customFormat="false" ht="12.8" hidden="false" customHeight="false" outlineLevel="0" collapsed="false">
      <c r="C155" s="18" t="s">
        <v>218</v>
      </c>
      <c r="D155" s="10" t="n">
        <v>1000</v>
      </c>
      <c r="E155" s="10" t="n">
        <v>0</v>
      </c>
    </row>
    <row r="156" customFormat="false" ht="12.8" hidden="false" customHeight="false" outlineLevel="0" collapsed="false">
      <c r="C156" s="18" t="s">
        <v>219</v>
      </c>
      <c r="D156" s="10" t="n">
        <v>1000</v>
      </c>
      <c r="E156" s="10" t="n">
        <v>0</v>
      </c>
    </row>
    <row r="157" customFormat="false" ht="12.8" hidden="false" customHeight="false" outlineLevel="0" collapsed="false">
      <c r="C157" s="18" t="s">
        <v>220</v>
      </c>
      <c r="D157" s="10" t="n">
        <v>500</v>
      </c>
      <c r="E157" s="10" t="n">
        <v>0</v>
      </c>
    </row>
    <row r="158" customFormat="false" ht="12.8" hidden="false" customHeight="false" outlineLevel="0" collapsed="false">
      <c r="C158" s="18" t="s">
        <v>221</v>
      </c>
      <c r="D158" s="10" t="n">
        <v>500</v>
      </c>
      <c r="E158" s="10" t="n">
        <v>0</v>
      </c>
    </row>
    <row r="159" customFormat="false" ht="12.8" hidden="false" customHeight="false" outlineLevel="0" collapsed="false">
      <c r="C159" s="18" t="s">
        <v>222</v>
      </c>
      <c r="D159" s="10" t="n">
        <v>750</v>
      </c>
      <c r="E159" s="10" t="n">
        <v>0</v>
      </c>
    </row>
    <row r="160" customFormat="false" ht="12.8" hidden="false" customHeight="false" outlineLevel="0" collapsed="false">
      <c r="C160" s="18" t="s">
        <v>223</v>
      </c>
      <c r="D160" s="10" t="n">
        <v>100</v>
      </c>
      <c r="E160" s="10" t="n">
        <v>0</v>
      </c>
    </row>
    <row r="161" customFormat="false" ht="12.8" hidden="false" customHeight="false" outlineLevel="0" collapsed="false">
      <c r="C161" s="18" t="s">
        <v>224</v>
      </c>
      <c r="D161" s="10" t="n">
        <v>100</v>
      </c>
      <c r="E161" s="10" t="n">
        <v>0</v>
      </c>
    </row>
    <row r="162" customFormat="false" ht="12.8" hidden="false" customHeight="false" outlineLevel="0" collapsed="false">
      <c r="C162" s="18" t="s">
        <v>225</v>
      </c>
      <c r="D162" s="10" t="n">
        <v>200</v>
      </c>
      <c r="E162" s="10" t="n">
        <v>0</v>
      </c>
    </row>
    <row r="163" customFormat="false" ht="12.8" hidden="false" customHeight="false" outlineLevel="0" collapsed="false">
      <c r="C163" s="18" t="s">
        <v>226</v>
      </c>
      <c r="D163" s="10" t="n">
        <v>300</v>
      </c>
      <c r="E163" s="10" t="n">
        <v>0</v>
      </c>
    </row>
    <row r="164" customFormat="false" ht="12.8" hidden="false" customHeight="false" outlineLevel="0" collapsed="false">
      <c r="C164" s="18" t="s">
        <v>227</v>
      </c>
      <c r="D164" s="10" t="n">
        <v>1000</v>
      </c>
      <c r="E164" s="10" t="n">
        <v>0</v>
      </c>
    </row>
    <row r="165" customFormat="false" ht="12.8" hidden="false" customHeight="false" outlineLevel="0" collapsed="false">
      <c r="B165" s="4" t="s">
        <v>228</v>
      </c>
      <c r="C165" s="18" t="s">
        <v>229</v>
      </c>
      <c r="D165" s="10" t="n">
        <v>1000</v>
      </c>
      <c r="E165" s="10" t="n">
        <v>0</v>
      </c>
    </row>
    <row r="166" customFormat="false" ht="12.8" hidden="false" customHeight="false" outlineLevel="0" collapsed="false">
      <c r="C166" s="18" t="s">
        <v>230</v>
      </c>
      <c r="D166" s="10" t="n">
        <v>4000</v>
      </c>
      <c r="E166" s="10" t="n">
        <v>0</v>
      </c>
    </row>
    <row r="167" customFormat="false" ht="12.8" hidden="false" customHeight="false" outlineLevel="0" collapsed="false">
      <c r="C167" s="18" t="s">
        <v>231</v>
      </c>
      <c r="D167" s="10" t="n">
        <v>500</v>
      </c>
      <c r="E167" s="10" t="n">
        <v>0</v>
      </c>
    </row>
    <row r="168" customFormat="false" ht="12.8" hidden="false" customHeight="false" outlineLevel="0" collapsed="false">
      <c r="C168" s="18" t="s">
        <v>232</v>
      </c>
      <c r="D168" s="10" t="n">
        <v>0</v>
      </c>
      <c r="E168" s="10" t="n">
        <v>25000</v>
      </c>
      <c r="F168" s="4" t="s">
        <v>73</v>
      </c>
    </row>
    <row r="169" customFormat="false" ht="12.8" hidden="false" customHeight="false" outlineLevel="0" collapsed="false">
      <c r="C169" s="18" t="s">
        <v>233</v>
      </c>
      <c r="D169" s="10" t="n">
        <v>0</v>
      </c>
      <c r="E169" s="10" t="n">
        <v>1984</v>
      </c>
      <c r="F169" s="4" t="s">
        <v>73</v>
      </c>
    </row>
    <row r="170" customFormat="false" ht="12.8" hidden="false" customHeight="false" outlineLevel="0" collapsed="false">
      <c r="C170" s="18" t="s">
        <v>234</v>
      </c>
      <c r="D170" s="10" t="n">
        <v>1000</v>
      </c>
      <c r="E170" s="10" t="n">
        <v>0</v>
      </c>
    </row>
    <row r="171" customFormat="false" ht="12.8" hidden="false" customHeight="false" outlineLevel="0" collapsed="false">
      <c r="C171" s="18" t="s">
        <v>235</v>
      </c>
      <c r="D171" s="10" t="n">
        <v>0</v>
      </c>
      <c r="E171" s="10" t="n">
        <v>2269</v>
      </c>
      <c r="F171" s="4" t="s">
        <v>236</v>
      </c>
    </row>
    <row r="172" customFormat="false" ht="12.8" hidden="false" customHeight="false" outlineLevel="0" collapsed="false">
      <c r="C172" s="18" t="s">
        <v>237</v>
      </c>
      <c r="D172" s="10" t="n">
        <v>200</v>
      </c>
      <c r="E172" s="10" t="n">
        <v>0</v>
      </c>
    </row>
    <row r="173" customFormat="false" ht="12.8" hidden="false" customHeight="false" outlineLevel="0" collapsed="false">
      <c r="C173" s="18" t="s">
        <v>238</v>
      </c>
      <c r="D173" s="10" t="n">
        <v>1200</v>
      </c>
      <c r="E173" s="10" t="n">
        <v>0</v>
      </c>
    </row>
    <row r="174" customFormat="false" ht="12.8" hidden="false" customHeight="false" outlineLevel="0" collapsed="false">
      <c r="C174" s="18" t="s">
        <v>239</v>
      </c>
      <c r="D174" s="10" t="n">
        <v>1000</v>
      </c>
      <c r="E174" s="10" t="n">
        <v>0</v>
      </c>
    </row>
    <row r="175" customFormat="false" ht="12.8" hidden="false" customHeight="false" outlineLevel="0" collapsed="false">
      <c r="B175" s="4" t="s">
        <v>240</v>
      </c>
      <c r="C175" s="18" t="s">
        <v>241</v>
      </c>
      <c r="D175" s="10" t="n">
        <v>111</v>
      </c>
      <c r="E175" s="10" t="n">
        <v>0</v>
      </c>
    </row>
    <row r="176" customFormat="false" ht="12.8" hidden="false" customHeight="false" outlineLevel="0" collapsed="false">
      <c r="C176" s="18" t="s">
        <v>242</v>
      </c>
      <c r="D176" s="10" t="n">
        <v>0</v>
      </c>
      <c r="E176" s="10" t="n">
        <v>5000</v>
      </c>
      <c r="F176" s="4" t="s">
        <v>54</v>
      </c>
    </row>
    <row r="177" customFormat="false" ht="12.8" hidden="false" customHeight="false" outlineLevel="0" collapsed="false">
      <c r="C177" s="18" t="s">
        <v>243</v>
      </c>
      <c r="D177" s="10" t="n">
        <v>1000</v>
      </c>
      <c r="E177" s="10" t="n">
        <v>0</v>
      </c>
    </row>
    <row r="178" customFormat="false" ht="12.8" hidden="false" customHeight="false" outlineLevel="0" collapsed="false">
      <c r="C178" s="18" t="s">
        <v>244</v>
      </c>
      <c r="D178" s="10" t="n">
        <v>150</v>
      </c>
      <c r="E178" s="10" t="n">
        <v>0</v>
      </c>
    </row>
    <row r="179" customFormat="false" ht="12.8" hidden="false" customHeight="false" outlineLevel="0" collapsed="false">
      <c r="C179" s="18" t="s">
        <v>245</v>
      </c>
      <c r="D179" s="10" t="n">
        <v>157</v>
      </c>
      <c r="E179" s="10" t="n">
        <v>0</v>
      </c>
    </row>
    <row r="180" customFormat="false" ht="12.8" hidden="false" customHeight="false" outlineLevel="0" collapsed="false">
      <c r="B180" s="4"/>
      <c r="C180" s="3" t="s">
        <v>246</v>
      </c>
      <c r="D180" s="10" t="n">
        <v>0</v>
      </c>
      <c r="E180" s="10" t="n">
        <v>116.18</v>
      </c>
      <c r="F180" s="4" t="s">
        <v>60</v>
      </c>
    </row>
    <row r="181" customFormat="false" ht="12.8" hidden="false" customHeight="false" outlineLevel="0" collapsed="false">
      <c r="B181" s="4" t="s">
        <v>247</v>
      </c>
      <c r="C181" s="18" t="s">
        <v>248</v>
      </c>
      <c r="D181" s="10" t="n">
        <v>0</v>
      </c>
      <c r="E181" s="10" t="n">
        <v>698</v>
      </c>
      <c r="F181" s="4" t="s">
        <v>215</v>
      </c>
    </row>
    <row r="182" customFormat="false" ht="12.8" hidden="false" customHeight="false" outlineLevel="0" collapsed="false">
      <c r="C182" s="18" t="s">
        <v>249</v>
      </c>
      <c r="D182" s="10" t="n">
        <v>500</v>
      </c>
      <c r="E182" s="10" t="n">
        <v>0</v>
      </c>
    </row>
    <row r="183" customFormat="false" ht="12.8" hidden="false" customHeight="false" outlineLevel="0" collapsed="false">
      <c r="C183" s="18" t="s">
        <v>250</v>
      </c>
      <c r="D183" s="10" t="n">
        <v>1000</v>
      </c>
      <c r="E183" s="10" t="n">
        <v>0</v>
      </c>
    </row>
    <row r="184" customFormat="false" ht="12.8" hidden="false" customHeight="false" outlineLevel="0" collapsed="false">
      <c r="C184" s="18" t="s">
        <v>251</v>
      </c>
      <c r="D184" s="10" t="n">
        <v>0</v>
      </c>
      <c r="E184" s="10" t="n">
        <v>657</v>
      </c>
      <c r="F184" s="4" t="s">
        <v>215</v>
      </c>
    </row>
    <row r="185" customFormat="false" ht="12.8" hidden="false" customHeight="false" outlineLevel="0" collapsed="false">
      <c r="C185" s="18" t="s">
        <v>252</v>
      </c>
      <c r="D185" s="10" t="n">
        <v>0</v>
      </c>
      <c r="E185" s="10" t="n">
        <v>950</v>
      </c>
      <c r="F185" s="4" t="s">
        <v>215</v>
      </c>
    </row>
    <row r="186" customFormat="false" ht="12.8" hidden="false" customHeight="false" outlineLevel="0" collapsed="false">
      <c r="C186" s="18" t="s">
        <v>253</v>
      </c>
      <c r="D186" s="10" t="n">
        <v>0</v>
      </c>
      <c r="E186" s="10" t="n">
        <v>2329.65</v>
      </c>
      <c r="F186" s="4" t="s">
        <v>254</v>
      </c>
    </row>
    <row r="187" customFormat="false" ht="12.8" hidden="false" customHeight="false" outlineLevel="0" collapsed="false">
      <c r="C187" s="18" t="s">
        <v>255</v>
      </c>
      <c r="D187" s="10" t="n">
        <v>0</v>
      </c>
      <c r="E187" s="10" t="n">
        <v>2744</v>
      </c>
      <c r="F187" s="4" t="s">
        <v>256</v>
      </c>
    </row>
    <row r="188" customFormat="false" ht="12.8" hidden="false" customHeight="false" outlineLevel="0" collapsed="false">
      <c r="C188" s="18" t="s">
        <v>246</v>
      </c>
      <c r="D188" s="10" t="n">
        <v>0</v>
      </c>
      <c r="E188" s="10" t="n">
        <v>727.94</v>
      </c>
      <c r="F188" s="4" t="s">
        <v>257</v>
      </c>
    </row>
    <row r="189" customFormat="false" ht="12.8" hidden="false" customHeight="false" outlineLevel="0" collapsed="false">
      <c r="C189" s="18" t="s">
        <v>258</v>
      </c>
      <c r="D189" s="10" t="n">
        <v>0</v>
      </c>
      <c r="E189" s="10" t="n">
        <v>590</v>
      </c>
      <c r="F189" s="4" t="s">
        <v>259</v>
      </c>
    </row>
    <row r="190" customFormat="false" ht="12.8" hidden="false" customHeight="false" outlineLevel="0" collapsed="false">
      <c r="C190" s="18" t="s">
        <v>260</v>
      </c>
      <c r="D190" s="10" t="n">
        <v>100</v>
      </c>
      <c r="E190" s="10" t="n">
        <v>0</v>
      </c>
    </row>
    <row r="191" customFormat="false" ht="12.8" hidden="false" customHeight="false" outlineLevel="0" collapsed="false">
      <c r="B191" s="4" t="s">
        <v>247</v>
      </c>
      <c r="C191" s="18" t="s">
        <v>261</v>
      </c>
      <c r="D191" s="10" t="n">
        <v>15000</v>
      </c>
      <c r="E191" s="10" t="n">
        <v>0</v>
      </c>
    </row>
    <row r="192" customFormat="false" ht="12.8" hidden="false" customHeight="false" outlineLevel="0" collapsed="false">
      <c r="C192" s="18" t="s">
        <v>262</v>
      </c>
      <c r="D192" s="10" t="n">
        <v>0</v>
      </c>
      <c r="E192" s="10" t="n">
        <v>329.65</v>
      </c>
      <c r="F192" s="4" t="s">
        <v>60</v>
      </c>
    </row>
    <row r="193" customFormat="false" ht="12.8" hidden="false" customHeight="false" outlineLevel="0" collapsed="false">
      <c r="C193" s="18" t="s">
        <v>263</v>
      </c>
      <c r="D193" s="10" t="n">
        <v>300</v>
      </c>
      <c r="E193" s="10" t="n">
        <v>0</v>
      </c>
    </row>
    <row r="194" customFormat="false" ht="12.8" hidden="false" customHeight="false" outlineLevel="0" collapsed="false">
      <c r="C194" s="18" t="s">
        <v>264</v>
      </c>
      <c r="D194" s="10" t="n">
        <v>0</v>
      </c>
      <c r="E194" s="10" t="n">
        <v>744</v>
      </c>
      <c r="F194" s="4" t="s">
        <v>215</v>
      </c>
    </row>
    <row r="195" customFormat="false" ht="12.8" hidden="false" customHeight="false" outlineLevel="0" collapsed="false">
      <c r="B195" s="4" t="s">
        <v>265</v>
      </c>
      <c r="C195" s="18" t="s">
        <v>242</v>
      </c>
      <c r="D195" s="10" t="n">
        <v>0</v>
      </c>
      <c r="E195" s="10" t="n">
        <v>5000</v>
      </c>
      <c r="F195" s="4" t="s">
        <v>54</v>
      </c>
    </row>
    <row r="196" customFormat="false" ht="12.8" hidden="false" customHeight="false" outlineLevel="0" collapsed="false">
      <c r="C196" s="18" t="s">
        <v>82</v>
      </c>
      <c r="D196" s="10" t="n">
        <v>0</v>
      </c>
      <c r="E196" s="10" t="n">
        <v>4900</v>
      </c>
      <c r="F196" s="4" t="s">
        <v>83</v>
      </c>
    </row>
    <row r="197" customFormat="false" ht="12.8" hidden="false" customHeight="false" outlineLevel="0" collapsed="false">
      <c r="C197" s="18" t="s">
        <v>266</v>
      </c>
      <c r="D197" s="10" t="n">
        <v>500</v>
      </c>
      <c r="E197" s="10" t="n">
        <v>0</v>
      </c>
    </row>
    <row r="198" customFormat="false" ht="12.8" hidden="false" customHeight="false" outlineLevel="0" collapsed="false">
      <c r="C198" s="18" t="s">
        <v>267</v>
      </c>
      <c r="D198" s="10" t="n">
        <v>0</v>
      </c>
      <c r="E198" s="10" t="n">
        <v>21000</v>
      </c>
      <c r="F198" s="4" t="s">
        <v>268</v>
      </c>
    </row>
    <row r="199" customFormat="false" ht="12.8" hidden="false" customHeight="false" outlineLevel="0" collapsed="false">
      <c r="C199" s="18" t="s">
        <v>269</v>
      </c>
      <c r="D199" s="10" t="n">
        <v>7000</v>
      </c>
      <c r="E199" s="10" t="n">
        <v>0</v>
      </c>
    </row>
    <row r="200" customFormat="false" ht="12.8" hidden="false" customHeight="false" outlineLevel="0" collapsed="false">
      <c r="C200" s="18" t="s">
        <v>270</v>
      </c>
      <c r="D200" s="10" t="n">
        <v>2000</v>
      </c>
      <c r="E200" s="10" t="n">
        <v>0</v>
      </c>
    </row>
    <row r="201" customFormat="false" ht="12.8" hidden="false" customHeight="false" outlineLevel="0" collapsed="false">
      <c r="C201" s="18" t="s">
        <v>271</v>
      </c>
      <c r="D201" s="10" t="n">
        <v>1000</v>
      </c>
      <c r="E201" s="10" t="n">
        <v>0</v>
      </c>
    </row>
    <row r="202" customFormat="false" ht="12.8" hidden="false" customHeight="false" outlineLevel="0" collapsed="false">
      <c r="C202" s="18" t="s">
        <v>272</v>
      </c>
      <c r="D202" s="10" t="n">
        <v>1300</v>
      </c>
      <c r="E202" s="10" t="n">
        <v>0</v>
      </c>
    </row>
    <row r="203" customFormat="false" ht="12.8" hidden="false" customHeight="false" outlineLevel="0" collapsed="false">
      <c r="C203" s="18" t="s">
        <v>273</v>
      </c>
      <c r="D203" s="10" t="n">
        <v>800</v>
      </c>
      <c r="E203" s="10" t="n">
        <v>0</v>
      </c>
    </row>
    <row r="204" customFormat="false" ht="12.8" hidden="false" customHeight="false" outlineLevel="0" collapsed="false">
      <c r="C204" s="18" t="s">
        <v>274</v>
      </c>
      <c r="D204" s="10" t="n">
        <v>0</v>
      </c>
      <c r="E204" s="10" t="n">
        <v>200</v>
      </c>
    </row>
    <row r="205" customFormat="false" ht="12.8" hidden="false" customHeight="false" outlineLevel="0" collapsed="false">
      <c r="C205" s="18" t="s">
        <v>275</v>
      </c>
      <c r="D205" s="10" t="n">
        <v>1000</v>
      </c>
      <c r="E205" s="10" t="n">
        <v>0</v>
      </c>
    </row>
    <row r="206" customFormat="false" ht="12.8" hidden="false" customHeight="false" outlineLevel="0" collapsed="false">
      <c r="B206" s="4" t="s">
        <v>276</v>
      </c>
      <c r="C206" s="18" t="s">
        <v>277</v>
      </c>
      <c r="D206" s="10" t="n">
        <v>0</v>
      </c>
      <c r="E206" s="10" t="n">
        <v>174</v>
      </c>
      <c r="F206" s="4" t="s">
        <v>278</v>
      </c>
    </row>
    <row r="207" customFormat="false" ht="12.8" hidden="false" customHeight="false" outlineLevel="0" collapsed="false">
      <c r="C207" s="18" t="s">
        <v>279</v>
      </c>
      <c r="D207" s="10" t="n">
        <v>2000</v>
      </c>
      <c r="E207" s="10" t="n">
        <v>0</v>
      </c>
    </row>
    <row r="208" customFormat="false" ht="12.8" hidden="false" customHeight="false" outlineLevel="0" collapsed="false">
      <c r="C208" s="18" t="s">
        <v>280</v>
      </c>
      <c r="D208" s="10" t="n">
        <v>0</v>
      </c>
      <c r="E208" s="10" t="n">
        <v>2235</v>
      </c>
      <c r="F208" s="4" t="s">
        <v>215</v>
      </c>
    </row>
    <row r="209" customFormat="false" ht="12.8" hidden="false" customHeight="false" outlineLevel="0" collapsed="false">
      <c r="B209" s="4"/>
      <c r="C209" s="3" t="s">
        <v>246</v>
      </c>
      <c r="D209" s="10" t="n">
        <v>0</v>
      </c>
      <c r="E209" s="10" t="n">
        <v>119.98</v>
      </c>
      <c r="F209" s="4" t="s">
        <v>60</v>
      </c>
    </row>
    <row r="210" customFormat="false" ht="12.8" hidden="false" customHeight="false" outlineLevel="0" collapsed="false">
      <c r="B210" s="4" t="s">
        <v>281</v>
      </c>
      <c r="C210" s="18" t="s">
        <v>282</v>
      </c>
      <c r="D210" s="10" t="n">
        <v>0</v>
      </c>
      <c r="E210" s="10" t="n">
        <v>4710</v>
      </c>
      <c r="F210" s="4" t="s">
        <v>283</v>
      </c>
    </row>
    <row r="211" customFormat="false" ht="12.8" hidden="false" customHeight="false" outlineLevel="0" collapsed="false">
      <c r="C211" s="18" t="s">
        <v>284</v>
      </c>
      <c r="D211" s="10" t="n">
        <v>100</v>
      </c>
      <c r="E211" s="10" t="n">
        <v>0</v>
      </c>
    </row>
    <row r="212" customFormat="false" ht="12.8" hidden="false" customHeight="false" outlineLevel="0" collapsed="false">
      <c r="C212" s="18" t="s">
        <v>285</v>
      </c>
      <c r="D212" s="10" t="n">
        <v>700</v>
      </c>
      <c r="E212" s="10" t="n">
        <v>0</v>
      </c>
    </row>
    <row r="213" customFormat="false" ht="12.8" hidden="false" customHeight="false" outlineLevel="0" collapsed="false">
      <c r="B213" s="4" t="s">
        <v>286</v>
      </c>
      <c r="C213" s="18" t="s">
        <v>287</v>
      </c>
      <c r="D213" s="10" t="n">
        <v>0</v>
      </c>
      <c r="E213" s="10" t="n">
        <v>2444.2</v>
      </c>
      <c r="F213" s="4" t="s">
        <v>288</v>
      </c>
    </row>
    <row r="214" customFormat="false" ht="12.8" hidden="false" customHeight="false" outlineLevel="0" collapsed="false">
      <c r="C214" s="3" t="s">
        <v>289</v>
      </c>
      <c r="D214" s="10" t="n">
        <v>0</v>
      </c>
      <c r="E214" s="10" t="n">
        <v>24.44</v>
      </c>
    </row>
    <row r="215" customFormat="false" ht="12.8" hidden="false" customHeight="false" outlineLevel="0" collapsed="false">
      <c r="C215" s="18" t="s">
        <v>290</v>
      </c>
      <c r="D215" s="10" t="n">
        <v>0</v>
      </c>
      <c r="E215" s="10" t="n">
        <v>1543</v>
      </c>
      <c r="F215" s="4" t="s">
        <v>291</v>
      </c>
    </row>
    <row r="216" customFormat="false" ht="12.8" hidden="false" customHeight="false" outlineLevel="0" collapsed="false">
      <c r="C216" s="3" t="s">
        <v>289</v>
      </c>
      <c r="D216" s="10" t="n">
        <v>0</v>
      </c>
      <c r="E216" s="10" t="n">
        <v>15.43</v>
      </c>
    </row>
    <row r="217" customFormat="false" ht="12.8" hidden="false" customHeight="false" outlineLevel="0" collapsed="false">
      <c r="C217" s="18" t="s">
        <v>292</v>
      </c>
      <c r="D217" s="10" t="n">
        <v>0</v>
      </c>
      <c r="E217" s="10" t="n">
        <v>2539.9</v>
      </c>
      <c r="F217" s="4" t="s">
        <v>293</v>
      </c>
    </row>
    <row r="218" customFormat="false" ht="12.8" hidden="false" customHeight="false" outlineLevel="0" collapsed="false">
      <c r="C218" s="3" t="s">
        <v>289</v>
      </c>
      <c r="D218" s="10" t="n">
        <v>0</v>
      </c>
      <c r="E218" s="10" t="n">
        <v>12.81</v>
      </c>
    </row>
    <row r="219" customFormat="false" ht="12.8" hidden="false" customHeight="false" outlineLevel="0" collapsed="false">
      <c r="C219" s="18" t="s">
        <v>294</v>
      </c>
      <c r="D219" s="10" t="n">
        <v>0</v>
      </c>
      <c r="E219" s="10" t="n">
        <v>1080.7</v>
      </c>
      <c r="F219" s="4" t="s">
        <v>295</v>
      </c>
    </row>
    <row r="220" customFormat="false" ht="12.8" hidden="false" customHeight="false" outlineLevel="0" collapsed="false">
      <c r="C220" s="3" t="s">
        <v>289</v>
      </c>
      <c r="D220" s="10" t="n">
        <v>0</v>
      </c>
      <c r="E220" s="10" t="n">
        <v>10</v>
      </c>
    </row>
    <row r="221" customFormat="false" ht="12.8" hidden="false" customHeight="false" outlineLevel="0" collapsed="false">
      <c r="C221" s="18" t="s">
        <v>296</v>
      </c>
      <c r="D221" s="10" t="n">
        <v>1604.2</v>
      </c>
      <c r="E221" s="10" t="n">
        <v>0</v>
      </c>
    </row>
    <row r="222" customFormat="false" ht="12.8" hidden="false" customHeight="false" outlineLevel="0" collapsed="false">
      <c r="C222" s="18" t="s">
        <v>297</v>
      </c>
      <c r="D222" s="10" t="n">
        <v>0</v>
      </c>
      <c r="E222" s="10" t="n">
        <v>935</v>
      </c>
      <c r="F222" s="4" t="s">
        <v>298</v>
      </c>
    </row>
    <row r="223" customFormat="false" ht="12.8" hidden="false" customHeight="false" outlineLevel="0" collapsed="false">
      <c r="C223" s="18" t="s">
        <v>299</v>
      </c>
      <c r="D223" s="10" t="n">
        <v>0</v>
      </c>
      <c r="E223" s="10" t="n">
        <v>388.74</v>
      </c>
      <c r="F223" s="4" t="s">
        <v>60</v>
      </c>
    </row>
    <row r="224" customFormat="false" ht="12.8" hidden="false" customHeight="false" outlineLevel="0" collapsed="false">
      <c r="C224" s="18" t="s">
        <v>300</v>
      </c>
      <c r="D224" s="10" t="n">
        <v>0</v>
      </c>
      <c r="E224" s="10" t="n">
        <v>1407.85</v>
      </c>
      <c r="F224" s="4" t="s">
        <v>301</v>
      </c>
    </row>
    <row r="225" customFormat="false" ht="12.8" hidden="false" customHeight="false" outlineLevel="0" collapsed="false">
      <c r="C225" s="18" t="s">
        <v>302</v>
      </c>
      <c r="D225" s="10" t="n">
        <v>0</v>
      </c>
      <c r="E225" s="10" t="n">
        <v>2009.5</v>
      </c>
      <c r="F225" s="4" t="s">
        <v>89</v>
      </c>
    </row>
    <row r="226" customFormat="false" ht="12.8" hidden="false" customHeight="false" outlineLevel="0" collapsed="false">
      <c r="A226" s="20"/>
      <c r="C226" s="18" t="s">
        <v>303</v>
      </c>
      <c r="D226" s="10" t="n">
        <v>2000</v>
      </c>
      <c r="E226" s="10" t="n">
        <v>0</v>
      </c>
    </row>
    <row r="227" customFormat="false" ht="12.8" hidden="false" customHeight="false" outlineLevel="0" collapsed="false">
      <c r="B227" s="20"/>
      <c r="C227" s="18" t="s">
        <v>304</v>
      </c>
      <c r="D227" s="21" t="n">
        <v>1604.2</v>
      </c>
      <c r="E227" s="21" t="n">
        <v>0</v>
      </c>
      <c r="F227" s="22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</row>
    <row r="228" customFormat="false" ht="12.8" hidden="false" customHeight="false" outlineLevel="0" collapsed="false">
      <c r="C228" s="18" t="s">
        <v>305</v>
      </c>
      <c r="D228" s="10" t="n">
        <v>2700</v>
      </c>
      <c r="E228" s="10" t="n">
        <v>0</v>
      </c>
    </row>
    <row r="229" customFormat="false" ht="12.8" hidden="false" customHeight="false" outlineLevel="0" collapsed="false">
      <c r="C229" s="18" t="s">
        <v>306</v>
      </c>
      <c r="D229" s="10" t="n">
        <v>2539.6</v>
      </c>
      <c r="E229" s="10" t="n">
        <v>0</v>
      </c>
    </row>
    <row r="230" customFormat="false" ht="12.8" hidden="false" customHeight="false" outlineLevel="0" collapsed="false">
      <c r="C230" s="18" t="s">
        <v>307</v>
      </c>
      <c r="D230" s="10" t="n">
        <v>3000</v>
      </c>
      <c r="E230" s="10" t="n">
        <v>0</v>
      </c>
    </row>
    <row r="231" customFormat="false" ht="12.8" hidden="false" customHeight="false" outlineLevel="0" collapsed="false">
      <c r="C231" s="18" t="s">
        <v>307</v>
      </c>
      <c r="D231" s="10" t="n">
        <v>3000</v>
      </c>
      <c r="E231" s="10" t="n">
        <v>0</v>
      </c>
    </row>
    <row r="232" customFormat="false" ht="12.8" hidden="false" customHeight="false" outlineLevel="0" collapsed="false">
      <c r="C232" s="18" t="s">
        <v>308</v>
      </c>
      <c r="D232" s="10" t="n">
        <v>1010</v>
      </c>
      <c r="E232" s="10" t="n">
        <v>0</v>
      </c>
    </row>
    <row r="233" customFormat="false" ht="12.8" hidden="false" customHeight="false" outlineLevel="0" collapsed="false">
      <c r="C233" s="18" t="s">
        <v>309</v>
      </c>
      <c r="D233" s="10" t="n">
        <v>300</v>
      </c>
      <c r="E233" s="10" t="n">
        <v>0</v>
      </c>
    </row>
    <row r="234" customFormat="false" ht="12.8" hidden="false" customHeight="false" outlineLevel="0" collapsed="false">
      <c r="B234" s="4" t="s">
        <v>286</v>
      </c>
      <c r="C234" s="18" t="s">
        <v>310</v>
      </c>
      <c r="D234" s="10" t="n">
        <v>9000</v>
      </c>
      <c r="E234" s="10" t="n">
        <v>0</v>
      </c>
    </row>
    <row r="235" customFormat="false" ht="12.8" hidden="false" customHeight="false" outlineLevel="0" collapsed="false">
      <c r="C235" s="18" t="s">
        <v>311</v>
      </c>
      <c r="D235" s="10" t="n">
        <v>0</v>
      </c>
      <c r="E235" s="10" t="n">
        <v>6416.8</v>
      </c>
      <c r="F235" s="4" t="s">
        <v>312</v>
      </c>
    </row>
    <row r="236" customFormat="false" ht="12.8" hidden="false" customHeight="false" outlineLevel="0" collapsed="false">
      <c r="C236" s="23" t="s">
        <v>289</v>
      </c>
      <c r="D236" s="10" t="n">
        <v>0</v>
      </c>
      <c r="E236" s="10" t="n">
        <v>64.17</v>
      </c>
    </row>
    <row r="237" customFormat="false" ht="12.8" hidden="false" customHeight="false" outlineLevel="0" collapsed="false">
      <c r="C237" s="23" t="s">
        <v>53</v>
      </c>
      <c r="D237" s="10" t="n">
        <v>0</v>
      </c>
      <c r="E237" s="10" t="n">
        <v>5179</v>
      </c>
      <c r="F237" s="4" t="s">
        <v>313</v>
      </c>
    </row>
    <row r="238" customFormat="false" ht="12.8" hidden="false" customHeight="false" outlineLevel="0" collapsed="false">
      <c r="B238" s="4" t="s">
        <v>314</v>
      </c>
      <c r="C238" s="18" t="s">
        <v>315</v>
      </c>
      <c r="D238" s="10" t="n">
        <v>1000</v>
      </c>
      <c r="E238" s="10" t="n">
        <v>0</v>
      </c>
    </row>
    <row r="239" customFormat="false" ht="12.8" hidden="false" customHeight="false" outlineLevel="0" collapsed="false">
      <c r="C239" s="18" t="s">
        <v>316</v>
      </c>
      <c r="D239" s="10" t="n">
        <v>500</v>
      </c>
      <c r="E239" s="10" t="n">
        <v>0</v>
      </c>
    </row>
    <row r="240" customFormat="false" ht="12.8" hidden="false" customHeight="false" outlineLevel="0" collapsed="false">
      <c r="B240" s="4" t="s">
        <v>317</v>
      </c>
      <c r="C240" s="18" t="s">
        <v>318</v>
      </c>
      <c r="D240" s="10" t="n">
        <v>1605</v>
      </c>
      <c r="E240" s="10" t="n">
        <v>0</v>
      </c>
    </row>
    <row r="241" customFormat="false" ht="12.8" hidden="false" customHeight="false" outlineLevel="0" collapsed="false">
      <c r="C241" s="18" t="s">
        <v>319</v>
      </c>
      <c r="D241" s="10" t="n">
        <v>1605</v>
      </c>
      <c r="E241" s="10" t="n">
        <v>0</v>
      </c>
    </row>
    <row r="242" customFormat="false" ht="12.8" hidden="false" customHeight="false" outlineLevel="0" collapsed="false">
      <c r="C242" s="18" t="s">
        <v>320</v>
      </c>
      <c r="D242" s="10" t="n">
        <v>0</v>
      </c>
      <c r="E242" s="10" t="n">
        <v>1605</v>
      </c>
      <c r="F242" s="4" t="s">
        <v>321</v>
      </c>
    </row>
    <row r="243" customFormat="false" ht="12.8" hidden="false" customHeight="false" outlineLevel="0" collapsed="false">
      <c r="C243" s="23" t="s">
        <v>289</v>
      </c>
      <c r="D243" s="10" t="n">
        <v>0</v>
      </c>
      <c r="E243" s="10" t="n">
        <v>16.5</v>
      </c>
    </row>
    <row r="244" customFormat="false" ht="12.8" hidden="false" customHeight="false" outlineLevel="0" collapsed="false">
      <c r="C244" s="18" t="s">
        <v>322</v>
      </c>
      <c r="D244" s="10" t="n">
        <v>300</v>
      </c>
      <c r="E244" s="10" t="n">
        <v>0</v>
      </c>
    </row>
    <row r="245" customFormat="false" ht="12.8" hidden="false" customHeight="false" outlineLevel="0" collapsed="false">
      <c r="B245" s="4" t="s">
        <v>323</v>
      </c>
      <c r="C245" s="18" t="s">
        <v>324</v>
      </c>
      <c r="D245" s="10" t="n">
        <v>0</v>
      </c>
      <c r="E245" s="10" t="n">
        <v>20000</v>
      </c>
      <c r="F245" s="4" t="s">
        <v>268</v>
      </c>
    </row>
    <row r="246" customFormat="false" ht="12.8" hidden="false" customHeight="false" outlineLevel="0" collapsed="false">
      <c r="C246" s="3" t="s">
        <v>325</v>
      </c>
      <c r="D246" s="10" t="n">
        <v>0</v>
      </c>
      <c r="E246" s="10" t="n">
        <v>448</v>
      </c>
      <c r="F246" s="4" t="s">
        <v>326</v>
      </c>
    </row>
    <row r="247" customFormat="false" ht="12.8" hidden="false" customHeight="false" outlineLevel="0" collapsed="false">
      <c r="B247" s="4" t="s">
        <v>323</v>
      </c>
      <c r="C247" s="3" t="s">
        <v>246</v>
      </c>
      <c r="D247" s="10" t="n">
        <v>0</v>
      </c>
      <c r="E247" s="10" t="n">
        <v>116.18</v>
      </c>
      <c r="F247" s="4" t="s">
        <v>60</v>
      </c>
    </row>
    <row r="248" customFormat="false" ht="12.8" hidden="false" customHeight="false" outlineLevel="0" collapsed="false">
      <c r="B248" s="4" t="s">
        <v>327</v>
      </c>
      <c r="C248" s="18" t="s">
        <v>328</v>
      </c>
      <c r="D248" s="10" t="n">
        <v>0</v>
      </c>
      <c r="E248" s="10" t="n">
        <v>5600</v>
      </c>
      <c r="F248" s="4" t="s">
        <v>83</v>
      </c>
    </row>
    <row r="249" customFormat="false" ht="12.8" hidden="false" customHeight="false" outlineLevel="0" collapsed="false">
      <c r="C249" s="3" t="s">
        <v>289</v>
      </c>
      <c r="D249" s="10" t="n">
        <v>0</v>
      </c>
      <c r="E249" s="10" t="n">
        <v>0</v>
      </c>
    </row>
    <row r="250" customFormat="false" ht="12.8" hidden="false" customHeight="false" outlineLevel="0" collapsed="false">
      <c r="B250" s="4" t="s">
        <v>329</v>
      </c>
      <c r="C250" s="18" t="s">
        <v>330</v>
      </c>
      <c r="D250" s="10" t="n">
        <v>1000</v>
      </c>
      <c r="E250" s="10" t="n">
        <v>0</v>
      </c>
    </row>
    <row r="251" customFormat="false" ht="12.8" hidden="false" customHeight="false" outlineLevel="0" collapsed="false">
      <c r="B251" s="4"/>
      <c r="C251" s="18" t="s">
        <v>331</v>
      </c>
      <c r="D251" s="10" t="n">
        <v>1540</v>
      </c>
      <c r="E251" s="10" t="n">
        <v>0</v>
      </c>
    </row>
    <row r="252" customFormat="false" ht="12.8" hidden="false" customHeight="false" outlineLevel="0" collapsed="false">
      <c r="B252" s="4" t="s">
        <v>332</v>
      </c>
      <c r="C252" s="18" t="s">
        <v>186</v>
      </c>
      <c r="D252" s="10" t="n">
        <v>1000</v>
      </c>
      <c r="E252" s="10" t="n">
        <v>0</v>
      </c>
    </row>
    <row r="253" customFormat="false" ht="12.8" hidden="false" customHeight="false" outlineLevel="0" collapsed="false">
      <c r="B253" s="4"/>
      <c r="C253" s="18" t="s">
        <v>333</v>
      </c>
      <c r="D253" s="10" t="n">
        <v>100</v>
      </c>
      <c r="E253" s="10" t="n">
        <v>0</v>
      </c>
    </row>
    <row r="254" customFormat="false" ht="12.8" hidden="false" customHeight="false" outlineLevel="0" collapsed="false">
      <c r="B254" s="4" t="s">
        <v>334</v>
      </c>
      <c r="C254" s="3" t="s">
        <v>335</v>
      </c>
      <c r="D254" s="10" t="n">
        <v>0</v>
      </c>
      <c r="E254" s="10" t="n">
        <v>66.5</v>
      </c>
    </row>
    <row r="255" customFormat="false" ht="12.8" hidden="false" customHeight="false" outlineLevel="0" collapsed="false">
      <c r="B255" s="4" t="s">
        <v>336</v>
      </c>
      <c r="C255" s="3" t="s">
        <v>337</v>
      </c>
      <c r="D255" s="10" t="n">
        <v>0</v>
      </c>
      <c r="E255" s="10" t="n">
        <v>664</v>
      </c>
      <c r="F255" s="4" t="s">
        <v>338</v>
      </c>
    </row>
    <row r="256" customFormat="false" ht="12.8" hidden="false" customHeight="false" outlineLevel="0" collapsed="false">
      <c r="B256" s="4"/>
      <c r="C256" s="18" t="s">
        <v>339</v>
      </c>
      <c r="D256" s="10" t="n">
        <v>5000</v>
      </c>
      <c r="E256" s="10" t="n">
        <v>0</v>
      </c>
    </row>
    <row r="257" customFormat="false" ht="12.8" hidden="false" customHeight="false" outlineLevel="0" collapsed="false">
      <c r="B257" s="4"/>
      <c r="C257" s="18" t="s">
        <v>186</v>
      </c>
      <c r="D257" s="10" t="n">
        <v>1000</v>
      </c>
      <c r="E257" s="10" t="n">
        <v>0</v>
      </c>
    </row>
    <row r="258" customFormat="false" ht="12.8" hidden="false" customHeight="false" outlineLevel="0" collapsed="false">
      <c r="B258" s="4"/>
      <c r="C258" s="3" t="s">
        <v>340</v>
      </c>
      <c r="D258" s="10" t="n">
        <v>10000</v>
      </c>
      <c r="E258" s="10" t="n">
        <v>0</v>
      </c>
      <c r="F258" s="4" t="s">
        <v>341</v>
      </c>
    </row>
    <row r="259" customFormat="false" ht="12.8" hidden="false" customHeight="false" outlineLevel="0" collapsed="false">
      <c r="B259" s="4" t="s">
        <v>342</v>
      </c>
      <c r="C259" s="18" t="s">
        <v>343</v>
      </c>
      <c r="D259" s="10" t="n">
        <v>500</v>
      </c>
      <c r="E259" s="10" t="n">
        <v>0</v>
      </c>
    </row>
    <row r="260" customFormat="false" ht="12.8" hidden="false" customHeight="false" outlineLevel="0" collapsed="false">
      <c r="B260" s="4" t="s">
        <v>342</v>
      </c>
      <c r="C260" s="3" t="s">
        <v>246</v>
      </c>
      <c r="D260" s="10" t="n">
        <v>0</v>
      </c>
      <c r="E260" s="10" t="n">
        <v>119.98</v>
      </c>
      <c r="F260" s="4" t="s">
        <v>60</v>
      </c>
    </row>
    <row r="261" customFormat="false" ht="12.8" hidden="false" customHeight="false" outlineLevel="0" collapsed="false">
      <c r="B261" s="4" t="s">
        <v>344</v>
      </c>
      <c r="C261" s="3" t="s">
        <v>345</v>
      </c>
      <c r="D261" s="10" t="n">
        <v>0</v>
      </c>
      <c r="E261" s="10" t="n">
        <v>3595</v>
      </c>
      <c r="F261" s="4" t="s">
        <v>346</v>
      </c>
    </row>
    <row r="262" customFormat="false" ht="12.8" hidden="false" customHeight="false" outlineLevel="0" collapsed="false">
      <c r="B262" s="4"/>
      <c r="C262" s="18" t="s">
        <v>347</v>
      </c>
      <c r="D262" s="10" t="n">
        <v>100</v>
      </c>
      <c r="E262" s="10" t="n">
        <v>0</v>
      </c>
    </row>
    <row r="263" customFormat="false" ht="12.8" hidden="false" customHeight="false" outlineLevel="0" collapsed="false">
      <c r="B263" s="4" t="s">
        <v>344</v>
      </c>
      <c r="C263" s="3" t="s">
        <v>246</v>
      </c>
      <c r="D263" s="10" t="n">
        <v>0</v>
      </c>
      <c r="E263" s="10" t="n">
        <v>116.18</v>
      </c>
      <c r="F263" s="4" t="s">
        <v>60</v>
      </c>
    </row>
    <row r="264" customFormat="false" ht="12.8" hidden="false" customHeight="false" outlineLevel="0" collapsed="false">
      <c r="B264" s="4"/>
      <c r="C264" s="3" t="s">
        <v>348</v>
      </c>
      <c r="D264" s="10" t="n">
        <v>0</v>
      </c>
      <c r="E264" s="10" t="n">
        <v>3595</v>
      </c>
    </row>
    <row r="265" customFormat="false" ht="12.8" hidden="false" customHeight="false" outlineLevel="0" collapsed="false">
      <c r="B265" s="4" t="s">
        <v>349</v>
      </c>
      <c r="C265" s="3" t="s">
        <v>325</v>
      </c>
      <c r="D265" s="10" t="n">
        <v>0</v>
      </c>
      <c r="E265" s="10" t="n">
        <v>20000</v>
      </c>
      <c r="F265" s="4" t="s">
        <v>350</v>
      </c>
    </row>
    <row r="266" customFormat="false" ht="12.8" hidden="false" customHeight="false" outlineLevel="0" collapsed="false">
      <c r="B266" s="4" t="s">
        <v>344</v>
      </c>
      <c r="C266" s="18" t="s">
        <v>347</v>
      </c>
      <c r="D266" s="10" t="n">
        <v>100</v>
      </c>
      <c r="E266" s="10" t="n">
        <v>0</v>
      </c>
    </row>
    <row r="267" customFormat="false" ht="12.8" hidden="false" customHeight="false" outlineLevel="0" collapsed="false">
      <c r="B267" s="4" t="s">
        <v>351</v>
      </c>
      <c r="C267" s="18" t="s">
        <v>352</v>
      </c>
      <c r="D267" s="10" t="n">
        <v>0</v>
      </c>
      <c r="E267" s="10" t="n">
        <v>4900</v>
      </c>
    </row>
    <row r="268" customFormat="false" ht="12.8" hidden="false" customHeight="false" outlineLevel="0" collapsed="false">
      <c r="B268" s="4"/>
      <c r="C268" s="3" t="s">
        <v>289</v>
      </c>
      <c r="D268" s="10" t="n">
        <v>0</v>
      </c>
      <c r="E268" s="10" t="n">
        <v>79</v>
      </c>
    </row>
    <row r="269" customFormat="false" ht="12.8" hidden="false" customHeight="false" outlineLevel="0" collapsed="false">
      <c r="D269" s="10" t="n">
        <f aca="false">SUM(D8:D268)</f>
        <v>234758.6</v>
      </c>
      <c r="E269" s="10" t="n">
        <f aca="false">SUM(E5:E268)</f>
        <v>231481.21</v>
      </c>
    </row>
    <row r="270" customFormat="false" ht="12.8" hidden="false" customHeight="false" outlineLevel="0" collapsed="false">
      <c r="D270" s="10" t="n">
        <f aca="false">D269-E269</f>
        <v>3277.39000000001</v>
      </c>
    </row>
  </sheetData>
  <mergeCells count="2">
    <mergeCell ref="B1:D1"/>
    <mergeCell ref="B2:F2"/>
  </mergeCells>
  <hyperlinks>
    <hyperlink ref="C5" r:id="rId1" display="Елена Васильевна А.5 600 ₽Клиенту Сбербанка"/>
    <hyperlink ref="C8" r:id="rId2" display="Анна Владимировна К.1 605 ₽Клиенту Сбербанка"/>
    <hyperlink ref="C9" r:id="rId3" display="Тинькофф Банк+1 500 ₽Перевод по СБП"/>
    <hyperlink ref="C10" r:id="rId4" display="Елена Васильевна А.119 ₽Клиенту Сбербанка"/>
    <hyperlink ref="C11" r:id="rId5" display="Елена Васильевна А.115 ₽Клиенту Сбербанка "/>
    <hyperlink ref="C12" r:id="rId6" display="Анна Владимировна К.1 390 ₽Клиенту Сбербанка20"/>
    <hyperlink ref="C13" r:id="rId7" display="Анна Владимировна К.7 618 ₽Клиенту Сбербанка"/>
    <hyperlink ref="C14" r:id="rId8" display="Анна Владимировна К.2 413 ₽Клиенту Сбербанка"/>
    <hyperlink ref="C15" r:id="rId9" display="YANDEX 4121 YANDEX.TAXI GOROD MOSKVA RUS540 ₽Прочие списания"/>
    <hyperlink ref="C16" r:id="rId10" display="Юлия Валерьевна Л.+7 617,60 ₽Входящий перевод"/>
    <hyperlink ref="C17" r:id="rId11" display="Светлана Владимировна К.+2 382 ₽Входящий перевод"/>
    <hyperlink ref="C18" r:id="rId12" display="Светлана Владимировна К.+2 413 ₽Входящий перевод"/>
    <hyperlink ref="C20" r:id="rId13" display="Майя Всеволодовна Е.+800 ₽Входящий перевод"/>
    <hyperlink ref="C21" r:id="rId14" display="DOKTOR AJBOLIT MARKET ROSTOV-NA-DO RUS2 230 ₽Оплата товаров и услуг "/>
    <hyperlink ref="C22" r:id="rId15" display="Магнит120,98 ₽Оплата товаров и услуг"/>
    <hyperlink ref="C25" r:id="rId16" display="Елена Васильевна А.4 900 ₽Клиенту Сбербанка"/>
    <hyperlink ref="C26" r:id="rId17" display="Магнит Косметик349,90 ₽Оплата товаров и услуг"/>
    <hyperlink ref="C27" r:id="rId18" display="Аптека1 945 ₽Оплата товаров и услуг"/>
    <hyperlink ref="C28" r:id="rId19" display="Fix Price1 780,60 ₽Оплата товаров и услуг"/>
    <hyperlink ref="C29" r:id="rId20" display="Юлия Павловна В.+200 ₽Входящий перевод"/>
    <hyperlink ref="C30" r:id="rId21" display="Людмила Викторовна Н.+200 ₽Входящий перевод"/>
    <hyperlink ref="C31" r:id="rId22" display="Елена Валериевна Л.+1 000 ₽Входящий перевод"/>
    <hyperlink ref="C32" r:id="rId23" display="Анна Владимировна И.+3 000 ₽Входящий перевод"/>
    <hyperlink ref="C33" r:id="rId24" display="Вера Ивановна Г.+500 ₽Входящий перевод"/>
    <hyperlink ref="C34" r:id="rId25" display="Роман Владимирович С.+300 ₽Входящий перевод"/>
    <hyperlink ref="C35" r:id="rId26" display="Сабина Станиславовна Б.+500 ₽Входящий перевод"/>
    <hyperlink ref="C36" r:id="rId27" display="Елена Николаевна М.+1 000 ₽Входящий перевод"/>
    <hyperlink ref="C37" r:id="rId28" display="Зоя Анатольевна О.+1 000 ₽Входящий перевод"/>
    <hyperlink ref="C38" r:id="rId29" display="Ольга Михайловна Д.+1 000 ₽Входящий перевод"/>
    <hyperlink ref="C39" r:id="rId30" display="Татьяна Сергеевна В.+300 ₽Входящий перевод"/>
    <hyperlink ref="C40" r:id="rId31" display="Евгения Викторовна Т.+1 500 ₽Входящий перевод"/>
    <hyperlink ref="C41" r:id="rId32" display="Ольга Евгеньевна Г.+5 000 ₽Входящий перевод"/>
    <hyperlink ref="C42" r:id="rId33" display="Елена Анатольевна З.+1 000 ₽Входящий перевод"/>
    <hyperlink ref="C43" r:id="rId34" display="Татьяна Ивановна К.+500 ₽Входящий перевод"/>
    <hyperlink ref="C44" r:id="rId35" display="Юлия Леонидовна С.+300 ₽Входящий перевод"/>
    <hyperlink ref="C45" r:id="rId36" display="Валерия Владимировна Н.+200 ₽Входящий перевод"/>
    <hyperlink ref="C46" r:id="rId37" display="Елена Владимировна С.+1 000 ₽Входящий перевод"/>
    <hyperlink ref="C47" r:id="rId38" display="Анна Александровна В.+300 ₽Входящий перевод"/>
    <hyperlink ref="C48" r:id="rId39" display="Райффайзенбанк+500 ₽Перевод по СБП"/>
    <hyperlink ref="C49" r:id="rId40" display="Марина Сергеевна И.+500 ₽Входящий перевод"/>
    <hyperlink ref="C50" r:id="rId41" display="Виктория Валерьевна В.+500 ₽Входящий перевод"/>
    <hyperlink ref="C51" r:id="rId42" display="Екатерина Сергеевна И.+15 000 ₽Входящий перевод"/>
    <hyperlink ref="C52" r:id="rId43" display="Светлана Георгиевна М.+1 000 ₽Входящий перевод"/>
    <hyperlink ref="C53" r:id="rId44" display="Ольга Борисовна Л.+500 ₽Входящий перевод"/>
    <hyperlink ref="C54" r:id="rId45" display="Елена Александровна Р.+300 ₽Входящий перевод"/>
    <hyperlink ref="C55" r:id="rId46" display="Валентина Григорьевна Р.+300 ₽Входящий перевод"/>
    <hyperlink ref="C56" r:id="rId47" display="Алена Вячеславовна В.+2 000 ₽Входящий перевод"/>
    <hyperlink ref="C57" r:id="rId48" display="Совкомбанк+300 ₽Входящий перевод"/>
    <hyperlink ref="C58" r:id="rId49" display="Тинькофф Банк+300 ₽Перевод по СБП"/>
    <hyperlink ref="C59" r:id="rId50" display="Марина Николаевна З.+1 000 ₽Входящий перевод"/>
    <hyperlink ref="C60" r:id="rId51" display="Людмила Викторовна А.+1 000 ₽Входящий перевод"/>
    <hyperlink ref="C61" r:id="rId52" display="Валентина Ивановна И.+1 000 ₽Входящий перевод"/>
    <hyperlink ref="C62" r:id="rId53" display="Ирина Леонидовна Б.+100 ₽Входящий перевод"/>
    <hyperlink ref="C63" r:id="rId54" display="Ирина Анатольевна Б.+500 ₽Входящий перевод"/>
    <hyperlink ref="C64" r:id="rId55" display="Кредит Урал Банк+3 333 ₽Перевод по СБП"/>
    <hyperlink ref="C65" r:id="rId56" display="Райффайзенбанк+2 000 ₽Перевод по СБП"/>
    <hyperlink ref="C66" r:id="rId57" display="Инесса Анатольевна Ю.+1 000 ₽Входящий перевод"/>
    <hyperlink ref="C67" r:id="rId58" display="Мария Анатольевна В.+300 ₽Входящий перевод"/>
    <hyperlink ref="C68" r:id="rId59" display="ВТБ+500 ₽Перевод по СБП "/>
    <hyperlink ref="C69" r:id="rId60" display="Наталия Вячеславовна Д.+500 ₽Входящий перевод"/>
    <hyperlink ref="C70" r:id="rId61" display="Юлия Вячеславовна Л.+200 ₽Входящий перевод"/>
    <hyperlink ref="C71" r:id="rId62" display="Лариса Витальевна Д.+400 ₽Входящий перевод"/>
    <hyperlink ref="C72" r:id="rId63" display="Анна Александровна А.+500 ₽Входящий перевод"/>
    <hyperlink ref="C73" r:id="rId64" display="Елена Александровна С.+500 ₽Входящий перевод"/>
    <hyperlink ref="C74" r:id="rId65" display="Ирина Николаевна Р.+200 ₽Входящий перевод"/>
    <hyperlink ref="C75" r:id="rId66" display="Ирина Григорьевна И.+300 ₽Входящий перевод"/>
    <hyperlink ref="C76" r:id="rId67" display="Наталья Геннадьевна В.+250 ₽Входящий перевод"/>
    <hyperlink ref="C77" r:id="rId68" display="Наталья Владимировна А.+500 ₽Входящий перевод"/>
    <hyperlink ref="C78" r:id="rId69" display="Виктор Викторович С.+200 ₽Входящий перевод"/>
    <hyperlink ref="C79" r:id="rId70" display="Наталья Викторовна С.+1 000 ₽Входящий перевод"/>
    <hyperlink ref="C80" r:id="rId71" display="Залина Хазировна А.+200 ₽Входящий перевод"/>
    <hyperlink ref="C81" r:id="rId72" display="Татьяна Николаевна О.+200 ₽Входящий перевод"/>
    <hyperlink ref="C82" r:id="rId73" display="Наталия Николаевна М.+1 000 ₽Входящий перевод"/>
    <hyperlink ref="C83" r:id="rId74" display="Тинькофф Банк+500 ₽Перевод по СБП"/>
    <hyperlink ref="C84" r:id="rId75" display="Юлия Николаевна Ф.+500 ₽Входящий перевод"/>
    <hyperlink ref="C85" r:id="rId76" display="Татьяна Валентиновна Я.+1 000 ₽Входящий перевод"/>
    <hyperlink ref="C86" r:id="rId77" display="Альдона Александровна К.+200 ₽Входящий перевод"/>
    <hyperlink ref="C87" r:id="rId78" display="Ирина Владимировна Г.+500 ₽Входящий перевод"/>
    <hyperlink ref="C88" r:id="rId79" display="Яна Игоревна К.+200 ₽Входящий перевод "/>
    <hyperlink ref="C89" r:id="rId80" display="Галина Александровна Б.+1 000 ₽Входящий перевод"/>
    <hyperlink ref="C90" r:id="rId81" display="Екатерина Владимировна П.+1 000 ₽Входящий перевод"/>
    <hyperlink ref="C91" r:id="rId82" display="Александра Сергеевна Я.+100 ₽Входящий перевод"/>
    <hyperlink ref="C92" r:id="rId83" display="Алла Викторовна Ц.+1 000 ₽Входящий перевод"/>
    <hyperlink ref="C93" r:id="rId84" display="Елена Владимировна А.+500 ₽Входящий перевод"/>
    <hyperlink ref="C94" r:id="rId85" display="Галина Николаевна А.+100 ₽Входящий перевод"/>
    <hyperlink ref="C95" r:id="rId86" display="ВТБ+3 000 ₽Перевод по СБП"/>
    <hyperlink ref="C96" r:id="rId87" display="Светлана Ивановна Г.+500 ₽Входящий перевод"/>
    <hyperlink ref="C97" r:id="rId88" display="Зимфира Маратовна С.+500 ₽Входящий перевод"/>
    <hyperlink ref="C98" r:id="rId89" display="Надежда Валентиновна К.+500 ₽Входящий перевод"/>
    <hyperlink ref="C99" r:id="rId90" display="ВТБ+500 ₽Перевод по СБП"/>
    <hyperlink ref="C100" r:id="rId91" display="Светлана Геннадьевна М.+500 ₽Входящий перевод"/>
    <hyperlink ref="C101" r:id="rId92" display="Анастасия Владимировна Ш.+200 ₽Входящий перевод"/>
    <hyperlink ref="C102" r:id="rId93" display="Нина Викторовна Т.+1 000 ₽Входящий перевод"/>
    <hyperlink ref="C103" r:id="rId94" display="Марина Анатольевна Б.+4 000 ₽Входящий перевод"/>
    <hyperlink ref="C104" r:id="rId95" display="Марина Игоревна Б.+500 ₽Входящий перевод"/>
    <hyperlink ref="C105" r:id="rId96" display="Асия Рафиковна Б.+3 000 ₽Входящий перевод"/>
    <hyperlink ref="C106" r:id="rId97" display="Галина Витальевна Т.+300 ₽Входящий перевод"/>
    <hyperlink ref="C107" r:id="rId98" display="Иван Александрович А.+842 ₽Входящий перевод"/>
    <hyperlink ref="C108" r:id="rId99" display="Нина Александровна К.+500 ₽Входящий перевод"/>
    <hyperlink ref="C109" r:id="rId100" display="Марина Константиновна Л.+1 000 ₽Входящий перевод"/>
    <hyperlink ref="C110" r:id="rId101" display="Дина Леонидовна С.+1 000 ₽Входящий перевод"/>
    <hyperlink ref="C111" r:id="rId102" display="Ольга Николаевна С.+1 000 ₽Входящий перевод"/>
    <hyperlink ref="C112" r:id="rId103" display="Наталья Анатольевна Р.+500 ₽Входящий перевод"/>
    <hyperlink ref="C113" r:id="rId104" display="Нина Алексеевна П.+200 ₽Входящий перевод"/>
    <hyperlink ref="C114" r:id="rId105" display="Газпромбанк+500 ₽Перевод по СБП"/>
    <hyperlink ref="C115" r:id="rId106" display="Ольга Владимировна П.+300 ₽Входящий перевод"/>
    <hyperlink ref="C116" r:id="rId107" display="Виктория Николаевна Е.+1 000 ₽Входящий перевод"/>
    <hyperlink ref="C117" r:id="rId108" display="Любовь Александровна Н.+1 000 ₽Входящий перевод"/>
    <hyperlink ref="C118" r:id="rId109" display="Людмила Владимировна Ш.+500 ₽Входящий перевод"/>
    <hyperlink ref="C119" r:id="rId110" display="Александра Игоревна В.+200 ₽Входящий перевод"/>
    <hyperlink ref="C120" r:id="rId111" display="Валентина Константиновна С.+1 000 ₽Входящий перевод"/>
    <hyperlink ref="C121" r:id="rId112" display="Лариса Михайловна М.+300 ₽Входящий перевод"/>
    <hyperlink ref="C122" r:id="rId113" display="Мария Владимировна Ц.+1 000 ₽Входящий перевод"/>
    <hyperlink ref="C123" r:id="rId114" display="Татьяна Васильевна С.+1 000 ₽Входящий перевод"/>
    <hyperlink ref="C124" r:id="rId115" display="Елена Викторовна Х.+300 ₽Входящий перевод"/>
    <hyperlink ref="C125" r:id="rId116" display="Тинькофф Банк+300 ₽Перевод по СБП"/>
    <hyperlink ref="C126" r:id="rId117" display="ВТБ+1 000 ₽Перевод по СБП"/>
    <hyperlink ref="C127" r:id="rId118" display="Юлия Александровна Д.+100 ₽Входящий перевод"/>
    <hyperlink ref="C128" r:id="rId119" display="ВТБ+500 ₽Перевод по СБП"/>
    <hyperlink ref="C129" r:id="rId120" display="Наталья Витальевна П.+500 ₽Входящий перевод"/>
    <hyperlink ref="C130" r:id="rId121" display="Елена Михайловна Ш.+134 ₽Входящий перевод"/>
    <hyperlink ref="C131" r:id="rId122" display="Елена Ивановна Л.+300 ₽Входящий перевод"/>
    <hyperlink ref="C132" r:id="rId123" display="Ольга Валерьевна М.+200 ₽Входящий перевод"/>
    <hyperlink ref="C133" r:id="rId124" display="Елена Владимировна И.+200 ₽Входящий перевод"/>
    <hyperlink ref="C134" r:id="rId125" display="Наталья Валерьевна В.+300 ₽Входящий перевод"/>
    <hyperlink ref="C136" r:id="rId126" display="Анастасия Владимировна С.+200 ₽Входящий перевод"/>
    <hyperlink ref="C137" r:id="rId127" display="Ольга Васильевна С.+500 ₽Входящий перевод"/>
    <hyperlink ref="C138" r:id="rId128" display="Нина Васильевна В.+1 000 ₽Входящий перевод"/>
    <hyperlink ref="C139" r:id="rId129" display="Наталья Владимировна Л.+3 000 ₽Входящий перевод"/>
    <hyperlink ref="C140" r:id="rId130" display="Алла Владимировна Г.+1 000 ₽Входящий перевод"/>
    <hyperlink ref="C141" r:id="rId131" display="Ксения Станиславовна С.+4 000 ₽Входящий перевод"/>
    <hyperlink ref="C142" r:id="rId132" display="Юрий Иванович Д.+1 000 ₽Входящий перевод"/>
    <hyperlink ref="C143" r:id="rId133" display="Вера Владимировна П.+500 ₽Входящий перевод"/>
    <hyperlink ref="C144" r:id="rId134" display="Юлия Яваровна К.+500 ₽Входящий перевод"/>
    <hyperlink ref="C145" r:id="rId135" display="Светлана Геннадиевна В.+7 000 ₽Входящий перевод"/>
    <hyperlink ref="C146" r:id="rId136" display="Ольга Валерьевна К.+500 ₽Входящий перевод"/>
    <hyperlink ref="C147" r:id="rId137" display="Лилия Григорьевна Я.+600 ₽Входящий перевод "/>
    <hyperlink ref="C148" r:id="rId138" display="Станислав Юрьевич Ф.+1 000 ₽Входящий перевод"/>
    <hyperlink ref="C149" r:id="rId139" display="Валентина Владимировна Л.+500 ₽Входящий перевод"/>
    <hyperlink ref="C150" r:id="rId140" display="Альфа Банк+111 ₽Перевод по СБП"/>
    <hyperlink ref="C151" r:id="rId141" display="Владимир Анатольевич П.+1 000 ₽Входящий перевод"/>
    <hyperlink ref="C152" r:id="rId142" display="KLINIKA KROTOVA ROSTOV-NA-DO RUS790 ₽Оплата товаров и услуг"/>
    <hyperlink ref="C153" r:id="rId143" display="Татьяна Леонидовна С.+1 000 ₽Входящий перевод"/>
    <hyperlink ref="C154" r:id="rId144" display="Марина Александровна К.+300 ₽Входящий перевод"/>
    <hyperlink ref="C155" r:id="rId145" display="Лилияна Ивановна Б.+1 000 ₽Входящий перевод"/>
    <hyperlink ref="C156" r:id="rId146" display="Светлана Станиславовна Ю.+1 000 ₽Входящий перевод"/>
    <hyperlink ref="C157" r:id="rId147" display="Оксана Валерьевна С.+500 ₽Входящий перевод"/>
    <hyperlink ref="C158" r:id="rId148" display="Евгения Ивановна К.+500 ₽Входящий перевод"/>
    <hyperlink ref="C159" r:id="rId149" display="Александра Васильевна Г.+750 ₽Входящий перевод"/>
    <hyperlink ref="C160" r:id="rId150" display="Маргарита Викторовна Г.+100 ₽Входящий перевод"/>
    <hyperlink ref="C161" r:id="rId151" display="Елена Геннадьевна Т.+100 ₽Входящий перевод"/>
    <hyperlink ref="C162" r:id="rId152" display="Наталья Андреевна Л.+200 ₽Входящий перевод"/>
    <hyperlink ref="C163" r:id="rId153" display="Мария Александровна К.+300 ₽Входящий перевод"/>
    <hyperlink ref="C164" r:id="rId154" display="Юлия Игоревна П.+1 000 ₽Входящий перевод"/>
    <hyperlink ref="C165" r:id="rId155" display="Оксана Александровна В.+1 000 ₽Входящий перевод"/>
    <hyperlink ref="C166" r:id="rId156" display="ФФИН Банк RUS+4 000 ₽Перевод по СБП"/>
    <hyperlink ref="C167" r:id="rId157" display="Юлия Александровна Ш.+500 ₽Входящий перевод"/>
    <hyperlink ref="C168" r:id="rId158" display="KLINIKA KROTOVA ROSTOV-NA-DO RUS25 000 ₽Оплата товаров и услуг"/>
    <hyperlink ref="C169" r:id="rId159" display="KLINIKA KROTOVA ROSTOV-NA-DO RUS1 984 ₽Оплата товаров и услуг"/>
    <hyperlink ref="C170" r:id="rId160" display="Татьяна Анатольевна К.+1 000 ₽Входящий перевод"/>
    <hyperlink ref="C171" r:id="rId161" display="OZON2 269 ₽Прочие списания"/>
    <hyperlink ref="C172" r:id="rId162" display="Надежда Владимировна З.+200 ₽Входящий перевод"/>
    <hyperlink ref="C173" r:id="rId163" display="Светлана Николаевна Ф.+1 200 ₽Входящий перевод"/>
    <hyperlink ref="C174" r:id="rId164" display="Мария Юрьевна А.+1 000 ₽Входящий перевод "/>
    <hyperlink ref="C175" r:id="rId165" display="Светлана Николаевна С.+111 ₽Входящий перевод"/>
    <hyperlink ref="C176" r:id="rId166" display="Сергей Васильевич С.5 000 ₽Клиенту Сбербанка"/>
    <hyperlink ref="C177" r:id="rId167" display="Евгения Евгеньевна К.+1 000 ₽Входящий перевод"/>
    <hyperlink ref="C178" r:id="rId168" display="Оксана Владимировна Ж.+150 ₽Входящий перевод"/>
    <hyperlink ref="C179" r:id="rId169" display="Елена Михайловна Ш.+157 ₽Входящий перевод "/>
    <hyperlink ref="C181" r:id="rId170" display="Будь здоров!698 ₽Оплата товаров и услуг"/>
    <hyperlink ref="C182" r:id="rId171" display="Галина Николаевна К.+500 ₽Входящий перевод"/>
    <hyperlink ref="C183" r:id="rId172" display="Александра Васильевна Г.+1 000 ₽Входящий перевод"/>
    <hyperlink ref="C184" r:id="rId173" display="RIMONT ZHYVOTNYKH ROSTOV-NA-DO RUS657 ₽Оплата товаров и услуг"/>
    <hyperlink ref="C190" r:id="rId174" display="Фаина Николаевна В.+100 ₽Входящий перевод "/>
    <hyperlink ref="C191" r:id="rId175" display="Светлана Александровна С.+15 000 ₽Входящий перевод"/>
    <hyperlink ref="C192" r:id="rId176" display="PEREKRESTOK STACHKI ROSTOV-NA-DO RUS2 329,65 ₽Оплата товаров и услуг"/>
    <hyperlink ref="C193" r:id="rId177" display="Ирина Олеговна Я.+300 ₽Входящий перевод"/>
    <hyperlink ref="C194" r:id="rId178" display="ZOOTOVARY ROSTOV-NA-DO RUS2 744 ₽Оплата товаров и услуг "/>
    <hyperlink ref="C195" r:id="rId179" display="Сергей Васильевич С.5 000 ₽Клиенту Сбербанка"/>
    <hyperlink ref="C196" r:id="rId180" display="Елена Васильевна А.4 900 ₽Клиенту Сбербанка"/>
    <hyperlink ref="C197" r:id="rId181" display="Зоя Анатольевна О.+500 ₽Входящий перевод"/>
    <hyperlink ref="C198" r:id="rId182" display="KLINIKA KROTOVA ROSTOV-NA-DO RUS21 000 ₽Оплата товаров и услуг"/>
    <hyperlink ref="C199" r:id="rId183" display="Евгения Николаевна М.+7 000 ₽Входящий перевод"/>
    <hyperlink ref="C200" r:id="rId184" display="Ольга Викторовна А.+2 000 ₽Входящий перевод"/>
    <hyperlink ref="C201" r:id="rId185" display="Ирина Николаевна Д.+1 000 ₽Входящий перевод"/>
    <hyperlink ref="C202" r:id="rId186" display="Лариса Викторовна Д.+1 300 ₽Входящий перевод"/>
    <hyperlink ref="C203" r:id="rId187" display="Елена Михайловна К.+800 ₽Входящий перевод"/>
    <hyperlink ref="C205" r:id="rId188" display="Яна Владимировна М.+1 000 ₽Входящий перевод"/>
    <hyperlink ref="C206" r:id="rId189" display="YANDEX 4121 YANDEX.TAXI GOROD MOSKVA RUS174 ₽Прочие списания"/>
    <hyperlink ref="C207" r:id="rId190" display="Марина Борисовна К.+2 000 ₽Входящий перевод"/>
    <hyperlink ref="C208" r:id="rId191" display="Аптека2 235 ₽Оплата товаров и услуг "/>
    <hyperlink ref="C210" r:id="rId192" display="DOKTOR AJBOLIT MARKET ROSTOV-NA-DO RUS4 710 ₽Оплата товаров и услуг"/>
    <hyperlink ref="C211" r:id="rId193" display="Алексей Сергеевич К.+100 ₽Входящий перевод"/>
    <hyperlink ref="C212" r:id="rId194" display="Майя Всеволодовна Е.+700 ₽Входящий перевод "/>
    <hyperlink ref="C213" r:id="rId195" display="Анна Владимировна К.2 444,20 ₽Клиенту СбербанкаКомиссия: 24,44 ₽"/>
    <hyperlink ref="C215" r:id="rId196" display="Анна Владимировна К.1 543 ₽Клиенту СбербанкаКомиссия: 15,43 ₽"/>
    <hyperlink ref="C217" r:id="rId197" display="Анна Владимировна К.2 539,90 ₽Клиенту СбербанкаКомиссия: 12,81 ₽"/>
    <hyperlink ref="C219" r:id="rId198" display="Анна Владимировна К.1 080,70 ₽Клиенту Сбербанка"/>
    <hyperlink ref="C221" r:id="rId199" display="Райффайзенбанк+1 604,20 ₽Перевод по СБП"/>
    <hyperlink ref="C222" r:id="rId200" display="Галамарт935 ₽Оплата товаров и услуг"/>
    <hyperlink ref="C223" r:id="rId201" display="Магнит388,74 ₽Оплата товаров и услуг"/>
    <hyperlink ref="C224" r:id="rId202" display="Магнит1 407,85 ₽Оплата товаров и услуг"/>
    <hyperlink ref="C225" r:id="rId203" display="Fix Price2 009,50 ₽Оплата товаров и услуг"/>
    <hyperlink ref="C226" r:id="rId204" display="Ольга Евгеньевна Р.+2 000 ₽Входящий перевод"/>
    <hyperlink ref="C227" r:id="rId205" display="Ольга Александровна Е.+1 604,20 ₽Входящий перевод"/>
    <hyperlink ref="C228" r:id="rId206" display="Мария Вячеславовна З.+2 700 ₽Входящий перевод"/>
    <hyperlink ref="C229" r:id="rId207" display="Мария Вячеславовна З.+2 539,60 ₽Входящий перевод"/>
    <hyperlink ref="C230" r:id="rId208" display="Юлия Валерьевна С.+3 000 ₽Входящий перевод"/>
    <hyperlink ref="C231" r:id="rId209" display="Юлия Валерьевна С.+3 000 ₽Входящий перевод"/>
    <hyperlink ref="C232" r:id="rId210" display="Марина Адиевна П.+1 010 ₽Входящий перевод"/>
    <hyperlink ref="C233" r:id="rId211" display="Евгения Львовна М.+300 ₽Входящий перевод "/>
    <hyperlink ref="C234" r:id="rId212" display="Ирина Александровна Б.+9 000 ₽Входящий перевод"/>
    <hyperlink ref="C235" r:id="rId213" display="Анна Владимировна К.6 416,80 ₽Клиенту СбербанкаКомиссия: 64,17 ₽ "/>
    <hyperlink ref="C238" r:id="rId214" display="Ольга Вячеславовна Н.+1 000 ₽Входящий перевод"/>
    <hyperlink ref="C239" r:id="rId215" display="Елена Васильевна М.+500 ₽Входящий перевод "/>
    <hyperlink ref="C240" r:id="rId216" display="Тинькофф Банк+1 605 ₽Перевод по СБП"/>
    <hyperlink ref="C241" r:id="rId217" display="ВТБ+1 605 ₽Перевод по СБП"/>
    <hyperlink ref="C242" r:id="rId218" display="Анна Владимировна К.1 605 ₽Клиенту СбербанкаКомиссия: 16,05 ₽ "/>
    <hyperlink ref="C244" r:id="rId219" display="Светлана Николаевна Н.+300 ₽Входящий перевод"/>
    <hyperlink ref="C245" r:id="rId220" display="KLINIKA KROTOVA ROSTOV-NA-DO RUS20 000 ₽Оплата товаров и услуг "/>
    <hyperlink ref="C248" r:id="rId221" display="Елена Васильевна А.5 600 ₽Клиенту СбербанкаКомиссия: 56 ₽ "/>
    <hyperlink ref="C250" r:id="rId222" display="ВТБ+1 000 ₽Перевод по СБП "/>
    <hyperlink ref="C251" r:id="rId223" display="ВТБ+1 540 ₽Перевод по СБП"/>
    <hyperlink ref="C253" r:id="rId224" display="Билaйн100 ₽Оплата услуг"/>
    <hyperlink ref="C256" r:id="rId225" display="Дмитрий Анатольевич Ч.+5 000 ₽Входящий перевод"/>
    <hyperlink ref="C257" r:id="rId226" display="ВТБ+1 000 ₽Перевод по СБП"/>
    <hyperlink ref="C259" r:id="rId227" display="Ирина Анатольевна М.+500 ₽Входящий перевод"/>
    <hyperlink ref="C262" r:id="rId228" display="Ирина Анатольевна М.+100 ₽Входящий перевод28 января, суббота"/>
    <hyperlink ref="C266" r:id="rId229" display="Ирина Анатольевна М.+100 ₽Входящий перевод28 января, суббота"/>
    <hyperlink ref="C267" r:id="rId230" display="Елена Васильевна А.4 900 ₽Клиенту СбербанкаКомиссия: 49 ₽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18380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2023-03-01T15:37:06Z</dcterms:modified>
  <cp:revision>107</cp:revision>
  <dc:subject/>
  <dc:title/>
</cp:coreProperties>
</file>