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3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Альфа" sheetId="1" state="visible" r:id="rId2"/>
    <sheet name="Общий" sheetId="2" state="visible" r:id="rId3"/>
    <sheet name="Сбер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<sst xmlns="http://schemas.openxmlformats.org/spreadsheetml/2006/main" count="415" uniqueCount="354">
  <si>
    <t xml:space="preserve">Дата операции</t>
  </si>
  <si>
    <t xml:space="preserve">Дата</t>
  </si>
  <si>
    <t xml:space="preserve">Название</t>
  </si>
  <si>
    <t xml:space="preserve">Приход</t>
  </si>
  <si>
    <t xml:space="preserve">Расход</t>
  </si>
  <si>
    <t xml:space="preserve">01.12</t>
  </si>
  <si>
    <t xml:space="preserve">РИмонт ЖывотныхЖивотные--</t>
  </si>
  <si>
    <t xml:space="preserve">Вымпел</t>
  </si>
  <si>
    <t xml:space="preserve">₽АптекаМедицина и аптеки-31,90 </t>
  </si>
  <si>
    <t xml:space="preserve">лекарства</t>
  </si>
  <si>
    <t xml:space="preserve">02.12</t>
  </si>
  <si>
    <t xml:space="preserve">Перевод из другого банка по номеру телефонаПополнения+2 000,00 ₽ </t>
  </si>
  <si>
    <t xml:space="preserve"> Вымпел</t>
  </si>
  <si>
    <t xml:space="preserve">07.12</t>
  </si>
  <si>
    <t xml:space="preserve">Перевод из другого банка по номеру телефона</t>
  </si>
  <si>
    <t xml:space="preserve">09.12</t>
  </si>
  <si>
    <t xml:space="preserve">12.12</t>
  </si>
  <si>
    <t xml:space="preserve">Клиника Кротова</t>
  </si>
  <si>
    <t xml:space="preserve">14.12</t>
  </si>
  <si>
    <t xml:space="preserve">16.12</t>
  </si>
  <si>
    <t xml:space="preserve">Анна Николаевна В.</t>
  </si>
  <si>
    <t xml:space="preserve">Марина Сергеевна И. </t>
  </si>
  <si>
    <t xml:space="preserve">Елена Владимировна Ч</t>
  </si>
  <si>
    <t xml:space="preserve">Наталья Юрьевна С</t>
  </si>
  <si>
    <t xml:space="preserve">17.12</t>
  </si>
  <si>
    <t xml:space="preserve">Татьяна ЮрЬевна К</t>
  </si>
  <si>
    <t xml:space="preserve">Наталья Николаевна К</t>
  </si>
  <si>
    <t xml:space="preserve">Наталья Львовна П</t>
  </si>
  <si>
    <t xml:space="preserve">26.12</t>
  </si>
  <si>
    <t xml:space="preserve">Татьяна Дмитриевна Е</t>
  </si>
  <si>
    <t xml:space="preserve">Стационар</t>
  </si>
  <si>
    <t xml:space="preserve">Альфа</t>
  </si>
  <si>
    <t xml:space="preserve">Сбербанк</t>
  </si>
  <si>
    <t xml:space="preserve">Поступления</t>
  </si>
  <si>
    <t xml:space="preserve">Расходы</t>
  </si>
  <si>
    <t xml:space="preserve">Остаток по операциям</t>
  </si>
  <si>
    <t xml:space="preserve">Остаток входящий</t>
  </si>
  <si>
    <t xml:space="preserve">итого</t>
  </si>
  <si>
    <t xml:space="preserve">Итого</t>
  </si>
  <si>
    <t xml:space="preserve">Поступление</t>
  </si>
  <si>
    <t xml:space="preserve">Фио или номер карты ( последние числа)</t>
  </si>
  <si>
    <t xml:space="preserve">ПОСТУПЛЕНИЕ</t>
  </si>
  <si>
    <t xml:space="preserve">Назначение</t>
  </si>
  <si>
    <t xml:space="preserve">декабрь</t>
  </si>
  <si>
    <t xml:space="preserve">31.12 </t>
  </si>
  <si>
    <t xml:space="preserve">Надежда Вячеславовна С.+1 000 ₽Входящий перевод</t>
  </si>
  <si>
    <t xml:space="preserve">ВТБ+1 200 ₽Перевод по СБП</t>
  </si>
  <si>
    <t xml:space="preserve">Сергей Васильевич С.10 000 ₽Клиенту СбербанкаКомиссия: 100 ₽</t>
  </si>
  <si>
    <t xml:space="preserve">комиссия</t>
  </si>
  <si>
    <t xml:space="preserve">Мария Сергеевна П.+1 000 ₽Входящий перевод</t>
  </si>
  <si>
    <t xml:space="preserve">Наталья Александровна С.+500 ₽Входящий перевод</t>
  </si>
  <si>
    <t xml:space="preserve">Ольга Анатольевна К.+500 ₽Входящий перевод</t>
  </si>
  <si>
    <t xml:space="preserve">KLINIKA KROTOVA ROSTOV-NA-DO RUS200 ₽Оплата товаров и услуг</t>
  </si>
  <si>
    <t xml:space="preserve">Майя Всеволодовна Е.+1 000 ₽Входящий перевод</t>
  </si>
  <si>
    <t xml:space="preserve">Алексей Сергеевич К.+500 ₽Входящий перевод</t>
  </si>
  <si>
    <t xml:space="preserve">ИП ИНАТАЕВА ЛЮБОВЬ НИКОЛАЕВНА15 686,54 ₽Оплата услугКомиссия: 156,87 ₽</t>
  </si>
  <si>
    <t xml:space="preserve">Аптека910 ₽Оплата товаров и услуг</t>
  </si>
  <si>
    <t xml:space="preserve">29.12</t>
  </si>
  <si>
    <t xml:space="preserve">Ирина Владимировна Б.+500 ₽Входящий перевод29 декабря, 2022</t>
  </si>
  <si>
    <t xml:space="preserve">RIMONT ZHYVOTNYKH ROSTOV-NA-DO RUS650 ₽Оплата товаров и услуг</t>
  </si>
  <si>
    <t xml:space="preserve">28.12</t>
  </si>
  <si>
    <t xml:space="preserve">Лидия Григорьевна П.+500 ₽Входящий перевод28 декабря, 2022</t>
  </si>
  <si>
    <t xml:space="preserve">Ирина Борисовна З.+2 000 ₽Входящий перевод</t>
  </si>
  <si>
    <t xml:space="preserve">ФФИН Банк RUS+1 900 ₽Перевод по СБП</t>
  </si>
  <si>
    <t xml:space="preserve">Ольга Викторовна А.+5 000 ₽Входящий перевод</t>
  </si>
  <si>
    <t xml:space="preserve">Аптека1 536 ₽Оплата товаров и услуг</t>
  </si>
  <si>
    <t xml:space="preserve">27.12</t>
  </si>
  <si>
    <t xml:space="preserve">ВТБ+500 ₽Перевод по СБП27 декабря, 2022</t>
  </si>
  <si>
    <t xml:space="preserve">Марта Анатольевна Ч.+2 500 ₽Входящий перевод26 декабря, 2022</t>
  </si>
  <si>
    <t xml:space="preserve">Евгения Николаевна М.+50 000 ₽Входящий перевод</t>
  </si>
  <si>
    <t xml:space="preserve">Елена Анатольевна П.+5 000 ₽Входящий перевод</t>
  </si>
  <si>
    <t xml:space="preserve">Алла Витаутасовна Ц.+4 000 ₽Входящий перевод</t>
  </si>
  <si>
    <t xml:space="preserve">Елена Васильевна А.5 600 ₽Клиенту СбербанкаКомиссия: 56 ₽</t>
  </si>
  <si>
    <t xml:space="preserve">25.12</t>
  </si>
  <si>
    <t xml:space="preserve">Metro Cash &amp; Carry2 457 ₽Оплата товаров и услуг</t>
  </si>
  <si>
    <t xml:space="preserve">ВТБ+250 ₽Перевод по СБП</t>
  </si>
  <si>
    <t xml:space="preserve">Марина Владимировна Е.+1 000 ₽Входящий перевод</t>
  </si>
  <si>
    <t xml:space="preserve">PYATEROCHKA 6211 ROSTOV-NA-DO RUS269,97 ₽Оплата товаров и услуг</t>
  </si>
  <si>
    <t xml:space="preserve">Елена Васильевна А.1 158 ₽Клиенту СбербанкаКомиссия: 11,58 ₽</t>
  </si>
  <si>
    <t xml:space="preserve">Елена Васильевна А.57 ₽Клиенту СбербанкаКомиссия: 0,57 ₽24 декабря, 2022</t>
  </si>
  <si>
    <t xml:space="preserve">KLINIKA KROTOVA ROSTOV-NA-DO RUS80 000 ₽Оплата товаров и услуг</t>
  </si>
  <si>
    <t xml:space="preserve">Максим Михайлович Э.+1 000 ₽Входящий перевод</t>
  </si>
  <si>
    <t xml:space="preserve">Унидом506 ₽Оплата товаров и услуг</t>
  </si>
  <si>
    <t xml:space="preserve">Аптека2 465 ₽Оплата товаров и услуг</t>
  </si>
  <si>
    <t xml:space="preserve">Светлана Олеговна Х.+100 ₽Входящий перевод</t>
  </si>
  <si>
    <t xml:space="preserve">Любовь Леонидовна С.+150 ₽Входящий перевод</t>
  </si>
  <si>
    <t xml:space="preserve">PYATEROCHKA 22082 ROSTOV-NA-DO RUS457,86 ₽Оплата товаров и услуг</t>
  </si>
  <si>
    <t xml:space="preserve">DOKTOR AJBOLIT MARKET ROSTOV-NA-DO RUS750 ₽Оплата товаров и услуг</t>
  </si>
  <si>
    <t xml:space="preserve">Галина Максимовна Т.+500 ₽Входящий перевод</t>
  </si>
  <si>
    <t xml:space="preserve">22.12</t>
  </si>
  <si>
    <t xml:space="preserve">Тинькофф Банк+1 000 ₽Перевод по СБП22 декабря, 2022</t>
  </si>
  <si>
    <t xml:space="preserve">Мария Петровна Л.12 000 ₽Клиенту СбербанкаКомиссия: 120 ₽</t>
  </si>
  <si>
    <t xml:space="preserve">Ашан2 600,44 ₽Оплата товаров и услуг</t>
  </si>
  <si>
    <t xml:space="preserve">YANDEX 4121 YANDEX.TAXI GOROD MOSKVA RUS212 ₽Прочие списания</t>
  </si>
  <si>
    <t xml:space="preserve">YANDEX 4121 YANDEX.TAXI GOROD MOSKVA RUS257 ₽Прочие списания</t>
  </si>
  <si>
    <t xml:space="preserve">Майя Всеволодовна Е.+500 ₽Входящий перевод</t>
  </si>
  <si>
    <t xml:space="preserve">21.12</t>
  </si>
  <si>
    <t xml:space="preserve">Елена Геннадьевна Т.+100 ₽Входящий перевод21 декабря, 2022</t>
  </si>
  <si>
    <t xml:space="preserve">Раиса Харисовна А.+1 550 ₽Входящий перевод</t>
  </si>
  <si>
    <t xml:space="preserve">Ольга Николаевна Б.+500 ₽Входящий перевод</t>
  </si>
  <si>
    <t xml:space="preserve">KLINIKA KROTOVA ROSTOV-NA-DO RUS20 000 ₽Оплата товаров и услуг</t>
  </si>
  <si>
    <t xml:space="preserve">MAGNIT MM ZOOPSIHOLOG ROSTOV-NA-DO RUS779,74 ₽Оплата товаров и услуг</t>
  </si>
  <si>
    <t xml:space="preserve">MAGNIT MM ZOOPSIHOLOG ROSTOV-NA-DO RUS830,65 ₽Оплата товаров и услуг</t>
  </si>
  <si>
    <t xml:space="preserve">Аптека199 ₽Оплата товаров и услуг20</t>
  </si>
  <si>
    <t xml:space="preserve">Сергей Васильевич С.2 000 ₽Клиенту СбербанкаКомиссия: 20 ₽</t>
  </si>
  <si>
    <t xml:space="preserve">Мария Петровна Л.+5 000 ₽Входящий перевод</t>
  </si>
  <si>
    <t xml:space="preserve">Мария Петровна Л.2 000 ₽Клиенту СбербанкаКомиссия: 20 ₽</t>
  </si>
  <si>
    <t xml:space="preserve">Мария Петровна Л.10 380 ₽Клиенту СбербанкаКомиссия: 103,80 ₽</t>
  </si>
  <si>
    <t xml:space="preserve"> Марон,Домовенок, Бася, Ластик, Котя</t>
  </si>
  <si>
    <t xml:space="preserve">20.12</t>
  </si>
  <si>
    <t xml:space="preserve">Ирина Николаевна Ц.+500 ₽Входящий перевод20 декабря, 2022</t>
  </si>
  <si>
    <t xml:space="preserve">Мария Валерьевна Ф.+1 000 ₽Входящий перевод</t>
  </si>
  <si>
    <t xml:space="preserve">Наталья Александровна С.+200 ₽Входящий перевод</t>
  </si>
  <si>
    <t xml:space="preserve">ВТБ+2 000 ₽Перевод по СБП</t>
  </si>
  <si>
    <t xml:space="preserve">19.12</t>
  </si>
  <si>
    <t xml:space="preserve">RIMONT ZHYVOTNYKH ROSTOV-NA-DO RUS910 ₽Оплата товаров и услуг19 декабря, 2022</t>
  </si>
  <si>
    <t xml:space="preserve">Алексей Сергеевич К.+150 ₽Входящий перевод</t>
  </si>
  <si>
    <t xml:space="preserve">Елена Васильевна А.380 ₽Клиенту СбербанкаКомиссия: 3,80 ₽18 декабря, 2022</t>
  </si>
  <si>
    <t xml:space="preserve">Елена Васильевна А.4 900 ₽Клиенту СбербанкаКомиссия: 49 ₽</t>
  </si>
  <si>
    <t xml:space="preserve">ВТБ+500 ₽Перевод по СБП</t>
  </si>
  <si>
    <t xml:space="preserve">Юрий Валериевич К.+300 ₽Входящий перевод</t>
  </si>
  <si>
    <t xml:space="preserve">Мария Константиновна Д.+1 000 ₽Входящий перевод</t>
  </si>
  <si>
    <t xml:space="preserve">ВТБ+1 000 ₽Перевод по СБП</t>
  </si>
  <si>
    <t xml:space="preserve">Ашан1 850 ₽Оплата товаров и услуг</t>
  </si>
  <si>
    <t xml:space="preserve">Элеонора Игоревна С.+400 ₽Входящий перевод</t>
  </si>
  <si>
    <t xml:space="preserve">Почта Банк+2 000 ₽Перевод по СБП</t>
  </si>
  <si>
    <t xml:space="preserve">Анна Владимировна Ш.+400 ₽Входящий перевод</t>
  </si>
  <si>
    <t xml:space="preserve">Наталия Юльевна К.+300 ₽Входящий перевод</t>
  </si>
  <si>
    <t xml:space="preserve">ВТБ+2 000 ₽Перевод по СБП17 декабря, 2022</t>
  </si>
  <si>
    <t xml:space="preserve">Елена Геннадьевна Б.+1 000 ₽Входящий перевод</t>
  </si>
  <si>
    <t xml:space="preserve">Валентина Григорьевна Р.+500 ₽Входящий перевод</t>
  </si>
  <si>
    <t xml:space="preserve">Наталья Вячеславовна С.+1 000 ₽Входящий перевод</t>
  </si>
  <si>
    <t xml:space="preserve">MAGNIT MM RAZNOYAZYCHIE ROSTOV-NA-DO RUS7,99 ₽Оплата товаров и услуг</t>
  </si>
  <si>
    <t xml:space="preserve">MAGNIT MM RAZNOYAZYCHIE ROSTOV-NA-DO RUS1 551,40 ₽Оплата товаров и услуг</t>
  </si>
  <si>
    <t xml:space="preserve">Елена Валериевна Л.+1 000 ₽Входящий перевод</t>
  </si>
  <si>
    <t xml:space="preserve">Оксана Ивановна М.+100 ₽Входящий перевод</t>
  </si>
  <si>
    <t xml:space="preserve">Виктория Николаевна Э.+300 ₽Входящий перевод</t>
  </si>
  <si>
    <t xml:space="preserve">Ирина Александровна Я.+150 ₽Входящий перевод</t>
  </si>
  <si>
    <t xml:space="preserve">Юлия Николаевна И.+200 ₽Входящий перевод</t>
  </si>
  <si>
    <t xml:space="preserve">Алёна Артемовна Н.+53,96 ₽Входящий перевод</t>
  </si>
  <si>
    <t xml:space="preserve">Татьяна Александровна П.+200 ₽Входящий перевод</t>
  </si>
  <si>
    <t xml:space="preserve">Елена Ивановна Л.+300 ₽Входящий перевод</t>
  </si>
  <si>
    <t xml:space="preserve">Наталья Юрьевна Г.+500 ₽Входящий перевод</t>
  </si>
  <si>
    <t xml:space="preserve">Галина Ивановна К.+700 ₽Входящий перевод</t>
  </si>
  <si>
    <t xml:space="preserve">Газпромбанк+500 ₽Перевод по СБП</t>
  </si>
  <si>
    <t xml:space="preserve">Наталья Валерьевна С.+500 ₽Входящий перевод16 декабря, 2022</t>
  </si>
  <si>
    <t xml:space="preserve">Екатерина Игоревна К.+1 000 ₽Входящий перевод</t>
  </si>
  <si>
    <t xml:space="preserve">Ирина Александровна П.+2 000 ₽Входящий перевод</t>
  </si>
  <si>
    <t xml:space="preserve">Светлана Ивановна П.+555 ₽Входящий перевод</t>
  </si>
  <si>
    <t xml:space="preserve">Ольга Александровна В.+300 ₽Входящий перевод</t>
  </si>
  <si>
    <t xml:space="preserve">Галина Николаевна К.+500 ₽Входящий перевод</t>
  </si>
  <si>
    <t xml:space="preserve">Светлана Геннадиевна В.+7 000 ₽Входящий перевод</t>
  </si>
  <si>
    <t xml:space="preserve">Наталья Борисовна Ц.+1 000 ₽Входящий перевод</t>
  </si>
  <si>
    <t xml:space="preserve">Татьяна Анатольевна М.+450 ₽Входящий перевод</t>
  </si>
  <si>
    <t xml:space="preserve">Дмитрий Викторович К.+300 ₽Входящий перевод</t>
  </si>
  <si>
    <t xml:space="preserve">Татьяна Николаевна С.+250 ₽Входящий перевод</t>
  </si>
  <si>
    <t xml:space="preserve">Анастасия Александровна А.+126 ₽Входящий перевод</t>
  </si>
  <si>
    <t xml:space="preserve">Станислав Юрьевич Ф.+1 000 ₽Входящий перевод</t>
  </si>
  <si>
    <t xml:space="preserve">Елена Викторовна Г.+150 ₽Входящий перевод</t>
  </si>
  <si>
    <t xml:space="preserve">Галина Алексеевна Я.+200 ₽Входящий перевод</t>
  </si>
  <si>
    <t xml:space="preserve">Наталья Сергеевна К.+500 ₽Входящий перевод</t>
  </si>
  <si>
    <t xml:space="preserve">Елена Владиславовна П.+300 ₽Входящий перевод</t>
  </si>
  <si>
    <t xml:space="preserve">DOKTOR AJBOLIT MARKET ROSTOV-NA-DO RUS705 ₽Оплата товаров и услуг</t>
  </si>
  <si>
    <t xml:space="preserve">Светлана Николаевна Н.+200 ₽Входящий перевод</t>
  </si>
  <si>
    <t xml:space="preserve">Анна Александровна А.+1 000 ₽Входящий перевод20</t>
  </si>
  <si>
    <t xml:space="preserve">Алена Вячеславовна В.+4 000 ₽Входящий перевод</t>
  </si>
  <si>
    <t xml:space="preserve">Елена Викторовна Х.+300 ₽Входящий перевод</t>
  </si>
  <si>
    <t xml:space="preserve">Тинькофф Банк+500 ₽Перевод по СБП</t>
  </si>
  <si>
    <t xml:space="preserve">Евгения Александровна Ф.+500 ₽Входящий перевод</t>
  </si>
  <si>
    <t xml:space="preserve">Елена Александровна Д.+500 ₽Входящий перевод</t>
  </si>
  <si>
    <t xml:space="preserve">ВТБ+3 000 ₽Перевод по СБП</t>
  </si>
  <si>
    <t xml:space="preserve">Наталия Анатольевна С.+100 ₽Входящий перевод</t>
  </si>
  <si>
    <t xml:space="preserve">Ирина Ивановна К.+500 ₽Входящий перевод</t>
  </si>
  <si>
    <t xml:space="preserve">Елена Вадимовна М.+1 000 ₽Входящий перевод</t>
  </si>
  <si>
    <t xml:space="preserve">Светлана Петровна К.+500 ₽Входящий перевод</t>
  </si>
  <si>
    <t xml:space="preserve">Людмила Валерьевна П.+200 ₽Входящий перевод</t>
  </si>
  <si>
    <t xml:space="preserve">Татьяна Васильевна С.+800 ₽Входящий перевод</t>
  </si>
  <si>
    <t xml:space="preserve">Оксана Леонидовна П.+500 ₽Входящий перевод</t>
  </si>
  <si>
    <t xml:space="preserve">Флюра Айтугановна Б.+1 500 ₽Входящий перевод</t>
  </si>
  <si>
    <t xml:space="preserve">Любовь Александровна А.+500 ₽Входящий перевод</t>
  </si>
  <si>
    <t xml:space="preserve">Ирина Михайловна Л.+500 ₽Входящий перевод</t>
  </si>
  <si>
    <t xml:space="preserve">Надежда Владимировна К.+1 000 ₽Входящий перевод</t>
  </si>
  <si>
    <t xml:space="preserve">Наталья Геннадьевна В.+500 ₽Входящий перевод</t>
  </si>
  <si>
    <t xml:space="preserve">Екатерина Владимировна П.+1 000 ₽Входящий перевод</t>
  </si>
  <si>
    <t xml:space="preserve">Юлия Валерьевна Б.+300 ₽Входящий перевод</t>
  </si>
  <si>
    <t xml:space="preserve">Вера Борисовна Д.+500 ₽Входящий перевод</t>
  </si>
  <si>
    <t xml:space="preserve">Мария Валерьевна Ф.+500 ₽Входящий перевод</t>
  </si>
  <si>
    <t xml:space="preserve">Инна Юрьевна Г.+67 ₽Входящий перевод</t>
  </si>
  <si>
    <t xml:space="preserve">Ирина Игоревна К.+5 000 ₽Входящий перевод</t>
  </si>
  <si>
    <t xml:space="preserve">Оксана Алексеевна И.+2 000 ₽Входящий перевод</t>
  </si>
  <si>
    <t xml:space="preserve">Ирина Дмитриевна Л.+1 000 ₽Входящий перевод</t>
  </si>
  <si>
    <t xml:space="preserve">Наталия Александровна Ч.+100 ₽Входящий перевод</t>
  </si>
  <si>
    <t xml:space="preserve">Владилена Юрьевна Ш.+5 000 ₽Входящий перевод</t>
  </si>
  <si>
    <t xml:space="preserve">Нина Викторовна Т.+1 000 ₽Входящий перевод</t>
  </si>
  <si>
    <t xml:space="preserve">Елена Юрьевна Ф.+1 000 ₽Входящий перевод</t>
  </si>
  <si>
    <t xml:space="preserve">Зоя Анатольевна О.+1 000 ₽Входящий перевод</t>
  </si>
  <si>
    <t xml:space="preserve">Наталия Васильевна А.+1 000 ₽Входящий перевод</t>
  </si>
  <si>
    <t xml:space="preserve">Светлана Викторовна Г.+500 ₽Входящий перевод</t>
  </si>
  <si>
    <t xml:space="preserve">Елена Владимировна Р.+2 000 ₽Входящий перевод</t>
  </si>
  <si>
    <t xml:space="preserve">Геннадий Олегович П.+1 000 ₽Входящий перевод</t>
  </si>
  <si>
    <t xml:space="preserve">Оксана Николаевна П.+1 000 ₽Входящий перевод</t>
  </si>
  <si>
    <t xml:space="preserve">Олеся Александровна С.+500 ₽Входящий перевод</t>
  </si>
  <si>
    <t xml:space="preserve">Анатолий Анатольевич Б.+500 ₽Входящий перевод</t>
  </si>
  <si>
    <t xml:space="preserve">Наталья Львовна З.+300 ₽Входящий перевод</t>
  </si>
  <si>
    <t xml:space="preserve">Марина Сергеевна К.+500 ₽Входящий перевод</t>
  </si>
  <si>
    <t xml:space="preserve">Марина Борисовна К.+3 000 ₽Входящий перевод</t>
  </si>
  <si>
    <t xml:space="preserve">Лилияна Ивановна Б.+1 000 ₽Входящий перевод</t>
  </si>
  <si>
    <t xml:space="preserve">Елена Геннадьевна Т.+200 ₽Входящий перевод</t>
  </si>
  <si>
    <t xml:space="preserve">Лидия Ивановна Р.+500 ₽Входящий перевод</t>
  </si>
  <si>
    <t xml:space="preserve">Марина Владиславовна П.+2 000 ₽Входящий перевод</t>
  </si>
  <si>
    <t xml:space="preserve">Евгения Евгеньевна Т.+150 ₽Входящий перевод</t>
  </si>
  <si>
    <t xml:space="preserve">Екатерина Васильевна М.+1 000 ₽Входящий перевод</t>
  </si>
  <si>
    <t xml:space="preserve">Ирина Сергеевна Р.+3 000 ₽Входящий перевод</t>
  </si>
  <si>
    <t xml:space="preserve">Ольга Вячеславовна Н.+1 000 ₽Входящий перевод</t>
  </si>
  <si>
    <t xml:space="preserve">ВТБ+3 500 ₽Перевод по СБП</t>
  </si>
  <si>
    <t xml:space="preserve">Татьяна Ивановна К.+350 ₽Входящий перевод</t>
  </si>
  <si>
    <t xml:space="preserve">Лариса Станиславовна А.+500 ₽Входящий перевод</t>
  </si>
  <si>
    <t xml:space="preserve">Ольга Николаевна П.+1 000 ₽Входящий перевод</t>
  </si>
  <si>
    <t xml:space="preserve">Татьяна Михайловна Д.+1 000 ₽Входящий перевод</t>
  </si>
  <si>
    <t xml:space="preserve">Марина Владимировна Ш.+1 000 ₽Входящий перевод</t>
  </si>
  <si>
    <t xml:space="preserve">Елена Валерьяновна Б.+1 500 ₽Входящий перевод</t>
  </si>
  <si>
    <t xml:space="preserve">Ольга Владимировна М.+500 ₽Входящий перевод</t>
  </si>
  <si>
    <t xml:space="preserve">Анжелика Юрьевна С.+500 ₽Входящий перевод</t>
  </si>
  <si>
    <t xml:space="preserve">Ирина Сергеевна С.+10 000 ₽Входящий перевод20</t>
  </si>
  <si>
    <t xml:space="preserve">ВТБ+300 ₽Перевод по СБП</t>
  </si>
  <si>
    <t xml:space="preserve">Светлана Григорьевна А.+500 ₽Входящий перевод</t>
  </si>
  <si>
    <t xml:space="preserve">Юлия Николаевна К.+300 ₽Входящий перевод</t>
  </si>
  <si>
    <t xml:space="preserve">Евгений Владимирович Ф.+100 ₽Входящий перевод</t>
  </si>
  <si>
    <t xml:space="preserve">Светлана Васильевна К.+5 000 ₽Входящий перевод</t>
  </si>
  <si>
    <t xml:space="preserve">Марина Игоревна Б.+1 000 ₽Входящий перевод</t>
  </si>
  <si>
    <t xml:space="preserve">Наталия Вячеславовна Д.+2 000 ₽Входящий перевод</t>
  </si>
  <si>
    <t xml:space="preserve">Татьяна Ивановна Г.+500 ₽Входящий перевод</t>
  </si>
  <si>
    <t xml:space="preserve">Анастасия Владимировна Ш.+200 ₽Входящий перевод</t>
  </si>
  <si>
    <t xml:space="preserve">Ирина Борисовна З.+500 ₽Входящий перевод</t>
  </si>
  <si>
    <t xml:space="preserve">Татьяна Владимировна С.+1 000 ₽Входящий перевод</t>
  </si>
  <si>
    <t xml:space="preserve">Елена Сергеевна М.+200 ₽Входящий перевод</t>
  </si>
  <si>
    <t xml:space="preserve">Иван Александрович А.+189 ₽Входящий перевод</t>
  </si>
  <si>
    <t xml:space="preserve">Тинькофф Банк+10 000 ₽Перевод по СБП</t>
  </si>
  <si>
    <t xml:space="preserve">Вера Игоревна Н.+300 ₽Входящий перевод</t>
  </si>
  <si>
    <t xml:space="preserve">ВТБ+200 ₽Перевод по СБП</t>
  </si>
  <si>
    <t xml:space="preserve">Татьяна Валентиновна Я.+1 000 ₽Входящий перевод</t>
  </si>
  <si>
    <t xml:space="preserve">Яна Игоревна К.+200 ₽Входящий перевод</t>
  </si>
  <si>
    <t xml:space="preserve">Инесса Анатольевна Ю.+5 000 ₽Входящий перевод</t>
  </si>
  <si>
    <t xml:space="preserve">Ольга Борисовна Л.+500 ₽Входящий перевод</t>
  </si>
  <si>
    <t xml:space="preserve">Елена Валерьевна Т.+1 000 ₽Входящий перевод</t>
  </si>
  <si>
    <t xml:space="preserve">Екатерина Владимировна С.+350 ₽Входящий перевод</t>
  </si>
  <si>
    <t xml:space="preserve">Виктор Викторович С.+200 ₽Входящий перевод</t>
  </si>
  <si>
    <t xml:space="preserve">Наталия Олеговна С.+1 000 ₽Входящий перевод</t>
  </si>
  <si>
    <t xml:space="preserve">Татьяна Рифхатовна Х.+500 ₽Входящий перевод</t>
  </si>
  <si>
    <t xml:space="preserve">Ольга Викторовна А.+2 000 ₽Входящий перевод</t>
  </si>
  <si>
    <t xml:space="preserve">Ирина Марковна С.+500 ₽Входящий перевод</t>
  </si>
  <si>
    <t xml:space="preserve">Светлана Ивановна Г.+500 ₽Входящий перевод</t>
  </si>
  <si>
    <t xml:space="preserve">Любовь Георгиевна Я.+2 000 ₽Входящий перевод</t>
  </si>
  <si>
    <t xml:space="preserve">Мария Анатольевна В.+500 ₽Входящий перевод</t>
  </si>
  <si>
    <t xml:space="preserve">Елена Васильевна М.+500 ₽Входящий перевод</t>
  </si>
  <si>
    <t xml:space="preserve">Тинькофф Банк+300 ₽Перевод по СБП</t>
  </si>
  <si>
    <t xml:space="preserve">Александра Дмитриевна Я.+500 ₽Входящий перевод</t>
  </si>
  <si>
    <t xml:space="preserve">Елена Владимировна З.+1 000 ₽Входящий перевод</t>
  </si>
  <si>
    <t xml:space="preserve">Анна Андреевна П.+500 ₽Входящий перевод</t>
  </si>
  <si>
    <t xml:space="preserve">Альфа Банк+290 ₽Перевод по СБП</t>
  </si>
  <si>
    <t xml:space="preserve">Валентина Петровна К.+800 ₽Входящий перевод</t>
  </si>
  <si>
    <t xml:space="preserve">Наталья Владимировна А.+500 ₽Входящий перевод</t>
  </si>
  <si>
    <t xml:space="preserve">Алёна Б.+2 000 ₽Входящий перевод</t>
  </si>
  <si>
    <t xml:space="preserve">Ирина Валерьевна У.+5 000 ₽Входящий перевод</t>
  </si>
  <si>
    <t xml:space="preserve">15.12</t>
  </si>
  <si>
    <t xml:space="preserve">Тинькофф Банк+500 ₽Перевод по СБП15 декабря, 2022</t>
  </si>
  <si>
    <t xml:space="preserve">KLINIKA KROTOVA ROSTOV-NA-DO RUS30 000 ₽Оплата товаров и услуг</t>
  </si>
  <si>
    <t xml:space="preserve">VITA APTEKA 1382 ROSTOV-NA-DO RUS405,80 ₽Оплата товаров и услуг</t>
  </si>
  <si>
    <t xml:space="preserve">Татьяна Евгеньевна О.+2 000 ₽Входящий перевод</t>
  </si>
  <si>
    <t xml:space="preserve">Наталия Анатольевна С.+1 000 ₽Входящий перевод</t>
  </si>
  <si>
    <t xml:space="preserve">Светлана Николаевна Ф.+1 200 ₽Входящий перевод</t>
  </si>
  <si>
    <t xml:space="preserve">Сергей Васильевич С.3 000 ₽Клиенту Сбербанка</t>
  </si>
  <si>
    <t xml:space="preserve">Наталья Анатольевна Т.+250 ₽Входящий перевод</t>
  </si>
  <si>
    <t xml:space="preserve">Елена Геннадьевна Т.+50 ₽Входящий перевод</t>
  </si>
  <si>
    <t xml:space="preserve">13.12</t>
  </si>
  <si>
    <t xml:space="preserve">Светлана Петровна Л.+500 ₽Входящий перевод13 декабря, 2022</t>
  </si>
  <si>
    <t xml:space="preserve">OZON2 008 ₽Прочие списания</t>
  </si>
  <si>
    <t xml:space="preserve">Наталья Александровна С.+500 ₽Входящий перевод12 декабря, 2022</t>
  </si>
  <si>
    <t xml:space="preserve">Ольга Сергеевна Ж.+200 ₽Входящий перевод</t>
  </si>
  <si>
    <t xml:space="preserve">Сергей Васильевич С.2 000 ₽Клиенту Сбербанка</t>
  </si>
  <si>
    <t xml:space="preserve">Елена Васильевна А.4 900 ₽Клиенту Сбербанка20</t>
  </si>
  <si>
    <t xml:space="preserve">11.12</t>
  </si>
  <si>
    <t xml:space="preserve">MAGNIT MM PRAVDOLYUBETS ROSTOV-NA-DO RUS588,69 ₽Оплата товаров и услуг</t>
  </si>
  <si>
    <t xml:space="preserve">MAGNIT MM PRAVDOLYUBETS ROSTOV-NA-DO RUS550,71 ₽Оплата товаров и услуг</t>
  </si>
  <si>
    <t xml:space="preserve">Магнит Косметик159,96 ₽Оплата товаров и услуг</t>
  </si>
  <si>
    <t xml:space="preserve">10.12</t>
  </si>
  <si>
    <t xml:space="preserve">Аптека540 ₽Оплата товаров и услуг10 декабря, 2022</t>
  </si>
  <si>
    <t xml:space="preserve">Ольга Борисовна П.+1 000 ₽Входящий перевод</t>
  </si>
  <si>
    <t xml:space="preserve">ZOOTOVARY ROSTOV-NA-DO RUS864 ₽Оплата товаров и услуг</t>
  </si>
  <si>
    <t xml:space="preserve">Ирина Григорьевна И.+1 200 ₽Входящий перевод</t>
  </si>
  <si>
    <t xml:space="preserve">KLINIKA KROTOVA ROSTOV-NA-DO RUS25 000 ₽Оплата товаров и услуг</t>
  </si>
  <si>
    <t xml:space="preserve">YANDEX 4121 YANDEX.TAXI GOROD MOSKVA RUS358 ₽Прочие списания</t>
  </si>
  <si>
    <t xml:space="preserve">Наталья Александровна С.+900 ₽Входящий перевод9 декабря, 2022</t>
  </si>
  <si>
    <t xml:space="preserve">Маргарита Викторовна Г.+100 ₽Входящий перевод</t>
  </si>
  <si>
    <t xml:space="preserve">Елена Александровна К.+200 ₽Входящий перевод</t>
  </si>
  <si>
    <t xml:space="preserve">ZOOTOVARY ROSTOV-NA-DO RUS338 ₽Оплата товаров и услуг</t>
  </si>
  <si>
    <t xml:space="preserve">Лидия Григорьевна П.+500 ₽Входящий перевод</t>
  </si>
  <si>
    <t xml:space="preserve">Наталья Николаевна П.+100 ₽Входящий перевод</t>
  </si>
  <si>
    <t xml:space="preserve">Аптека290 ₽Оплата товаров и услуг</t>
  </si>
  <si>
    <t xml:space="preserve">08.12</t>
  </si>
  <si>
    <t xml:space="preserve">APTEKA 10 ROSTOV-NA-DO RUS80 ₽Оплата товаров и услуг8 декабря, 2022</t>
  </si>
  <si>
    <t xml:space="preserve">Магнит1 089,42 ₽Оплата товаров и услуг</t>
  </si>
  <si>
    <t xml:space="preserve">Уральский банк реконструкции и развития+4 000 ₽Перевод по СБП</t>
  </si>
  <si>
    <t xml:space="preserve">RIMONT ZHYVOTNYKH ROSTOV-NA-DO RUS243 ₽Оплата товаров и услуг</t>
  </si>
  <si>
    <t xml:space="preserve">RIMONT ZHYVOTNYKH ROSTOV-NA-DO RUS324 ₽Оплата товаров и услуг7 декабря, 2022</t>
  </si>
  <si>
    <t xml:space="preserve">Мария Петровна Л.3 658 ₽Клиенту Сбербанка</t>
  </si>
  <si>
    <t xml:space="preserve">Анна Владимировна П.+1 500 ₽Входящий перевод</t>
  </si>
  <si>
    <t xml:space="preserve">PYATEROCHKA 22082 ROSTOV-NA-DO RUS1 151,82 ₽Оплата товаров и услуг</t>
  </si>
  <si>
    <t xml:space="preserve">Надежда Вячеславовна С.+2 350 ₽Входящий перевод</t>
  </si>
  <si>
    <t xml:space="preserve">Александр Валерьевич Т.+154 ₽Входящий перевод</t>
  </si>
  <si>
    <t xml:space="preserve">KLINIKA KROTOVA ROSTOV-NA-DO RUS550 ₽Оплата товаров и услуг</t>
  </si>
  <si>
    <t xml:space="preserve">RIMONT ZHYVOTNYKH ROSTOV-NA-DO RUS750 ₽Оплата товаров и услуг</t>
  </si>
  <si>
    <t xml:space="preserve">06.12</t>
  </si>
  <si>
    <t xml:space="preserve">RIMONT ZHYVOTNYKH ROSTOV-NA-DO RUS324 ₽Оплата товаров и услуг6 декабря, 2022</t>
  </si>
  <si>
    <t xml:space="preserve">Мария Петровна Л.9 662 ₽Клиенту Сбербанка</t>
  </si>
  <si>
    <t xml:space="preserve">Наталия Фёдоровна Л.+1 000 ₽Входящий перевод</t>
  </si>
  <si>
    <t xml:space="preserve">Магнит1 768,14 ₽Оплата товаров и услуг</t>
  </si>
  <si>
    <t xml:space="preserve">Елена Васильевна А.115 ₽Клиенту Сбербанка</t>
  </si>
  <si>
    <t xml:space="preserve">Елена Васильевна А.121 ₽Клиенту Сбербанка</t>
  </si>
  <si>
    <t xml:space="preserve">Наталия Анатольевна С.+4 000 ₽Входящий перевод</t>
  </si>
  <si>
    <t xml:space="preserve">RIMONT ZHYVOTNYKH ROSTOV-NA-DO RUS648 ₽Оплата товаров и услуг</t>
  </si>
  <si>
    <t xml:space="preserve">05.12</t>
  </si>
  <si>
    <t xml:space="preserve">Аптека728 ₽Оплата товаров и услуг5 декабря, 2022</t>
  </si>
  <si>
    <t xml:space="preserve">Марина Михайловна А.1 080 ₽Клиенту Сбербанка4 декабря, 2022</t>
  </si>
  <si>
    <t xml:space="preserve">Елена Васильевна А.2 000 ₽Клиенту Сбербанка</t>
  </si>
  <si>
    <t xml:space="preserve">Лента2 695,76 ₽Оплата товаров и услуг</t>
  </si>
  <si>
    <t xml:space="preserve">Мария Германовна Я.+5 000 ₽Входящий перевод</t>
  </si>
  <si>
    <t xml:space="preserve">RIMONT ZHYVOTNYKH ROSTOV-NA-DO RUS423 ₽Оплата товаров и услуг</t>
  </si>
  <si>
    <t xml:space="preserve">RIMONT ZHYVOTNYKH ROSTOV-NA-DO RUS414 ₽Оплата товаров и услуг</t>
  </si>
  <si>
    <t xml:space="preserve">PETSHOP.RU ROSTOV-NA-DO RUS392 ₽Оплата товаров и услуг3 декабря, 2022</t>
  </si>
  <si>
    <t xml:space="preserve">Светлана Октябревна И.+400 ₽Входящий перевод</t>
  </si>
  <si>
    <t xml:space="preserve">KLINIKA KROTOVA ROSTOV-NA-DO RUS15 000 ₽Оплата товаров и услуг</t>
  </si>
  <si>
    <t xml:space="preserve">KLINIKA KROTOVA ROSTOV-NA-DO RUS512 ₽Оплата товаров и услуг</t>
  </si>
  <si>
    <t xml:space="preserve">Евгений Александрович С.+500 ₽Входящий перевод</t>
  </si>
  <si>
    <t xml:space="preserve">RIMONT ZHYVOTNYKH ROSTOV-NA-DO RUS243 ₽Оплата товаров и услуг20</t>
  </si>
  <si>
    <t xml:space="preserve">03.12</t>
  </si>
  <si>
    <t xml:space="preserve">RIMONT ZHYVOTNYKH ROSTOV-NA-DO RUS414 ₽Оплата товаров и услуг2 декабря, 2022</t>
  </si>
  <si>
    <t xml:space="preserve">Марина Михайловна А.1 500 ₽Клиенту Сбербанка</t>
  </si>
  <si>
    <t xml:space="preserve">ИП ИНАТАЕВА ЛЮБОВЬ НИКОЛАЕВНА15 383,95 ₽Оплата услугКомиссия: 153,84 ₽</t>
  </si>
  <si>
    <t xml:space="preserve">Ольга Борисовна П.+500 ₽Входящий перевод</t>
  </si>
  <si>
    <t xml:space="preserve">Ольга Вячеславовна В.+2 000 ₽Входящий перевод</t>
  </si>
  <si>
    <t xml:space="preserve">RIMONT ZHYVOTNYKH ROSTOV-NA-DO RUS783 ₽Оплата товаров и услуг</t>
  </si>
  <si>
    <t xml:space="preserve">RIMONT ZHYVOTNYKH ROSTOV-NA-DO RUS90 ₽Оплата товаров и услуг</t>
  </si>
  <si>
    <t xml:space="preserve">RIMONT ZHYVOTNYKH ROSTOV-NA-DO RUS963 ₽Оплата товаров и услуг</t>
  </si>
  <si>
    <t xml:space="preserve">RIMONT ZHYVOTNYKH ROSTOV-NA-DO RUS486 ₽Оплата товаров и услуг</t>
  </si>
  <si>
    <t xml:space="preserve">Банкомат СберБанка500 ₽Выдача наличных</t>
  </si>
  <si>
    <t xml:space="preserve">Мария Петровна Л.1 000 ₽Клиенту Сбербанка1 декабря, 2022</t>
  </si>
  <si>
    <t xml:space="preserve">Сергей Александрович Р.3 700 ₽Клиенту Сбербанка</t>
  </si>
  <si>
    <t xml:space="preserve">Сергей Гавриелович Б.100 ₽Клиенту Сбербанка</t>
  </si>
  <si>
    <t xml:space="preserve">RIMONT ZHYVOTNYKH ROSTOV-NA-DO RUS315 ₽Оплата товаров и услуг</t>
  </si>
  <si>
    <t xml:space="preserve">RIMONT ZHYVOTNYKH ROSTOV-NA-DO RUS666 ₽Оплата товаров и услуг</t>
  </si>
  <si>
    <t xml:space="preserve">Людмила Геннадьевна Д.+500 ₽Входящий перевод</t>
  </si>
  <si>
    <t xml:space="preserve">Аптека2 719 ₽Оплата товаров и услуг</t>
  </si>
  <si>
    <t xml:space="preserve">Мария Петровна Л.11 416 ₽Клиенту СбербанкаУ вас больше не было операций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</si>
</sst>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"/>
    <numFmt numFmtId="167" formatCode="General"/>
    <numFmt numFmtId="168" formatCode="0.00;[RED]\-0.00"/>
  </numFmts>
  <fonts count="10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Arial"/>
      <family val="2"/>
      <charset val="204"/>
    </font>
    <font>
      <sz val="12"/>
      <color rgb="FFC9211E"/>
      <name val="Arial"/>
      <family val="2"/>
      <charset val="204"/>
    </font>
    <font>
      <b val="true"/>
      <sz val="12"/>
      <color rgb="FFC9211E"/>
      <name val="Arial"/>
      <family val="2"/>
      <charset val="204"/>
    </font>
    <font>
      <sz val="10"/>
      <color rgb="FF0000FF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0"/>
      <color rgb="FFC9211E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A6A6"/>
        <bgColor rgb="FFFFCC99"/>
      </patternFill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A6A6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https://web3-new.online.sberbank.ru/operations/details?uohId=0003_000052811473506&amp;backUrl=%2Foperations%3Fpage%3D1%26fromDate%3D1669884600000%26toDate%3D1672476600000%26pageSize%3D60" TargetMode="External"/><Relationship Id="rId2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2811473503" TargetMode="External"/><Relationship Id="rId3" Type="http://schemas.openxmlformats.org/officeDocument/2006/relationships/hyperlink" Target="https://web3-new.online.sberbank.ru/sbtsbol/private/transfers/client/workflow?srcDocumentId=0003_0000000003315824172&amp;srcDocumentType=UfsOutTransfer&amp;action=INFO" TargetMode="External"/><Relationship Id="rId4" Type="http://schemas.openxmlformats.org/officeDocument/2006/relationships/hyperlink" Target="https://web3-new.online.sberbank.ru/operations/details?uohId=0003_000052811473498&amp;backUrl=%2Foperations%3Fpage%3D1%26fromDate%3D1669884600000%26toDate%3D1672476600000%26pageSize%3D60" TargetMode="External"/><Relationship Id="rId5" Type="http://schemas.openxmlformats.org/officeDocument/2006/relationships/hyperlink" Target="https://web3-new.online.sberbank.ru/operations/details?uohId=0003_000052811473495&amp;backUrl=%2Foperations%3Fpage%3D1%26fromDate%3D1669884600000%26toDate%3D1672476600000%26pageSize%3D60" TargetMode="External"/><Relationship Id="rId6" Type="http://schemas.openxmlformats.org/officeDocument/2006/relationships/hyperlink" Target="https://web3-new.online.sberbank.ru/operations/details?uohId=0003_000052811473494&amp;backUrl=%2Foperations%3Fpage%3D1%26fromDate%3D1669884600000%26toDate%3D1672476600000%26pageSize%3D60" TargetMode="External"/><Relationship Id="rId7" Type="http://schemas.openxmlformats.org/officeDocument/2006/relationships/hyperlink" Target="https://web3-new.online.sberbank.ru/operations/details?uohId=0003_000052811473493&amp;backUrl=%2Foperations%3Fpage%3D1%26fromDate%3D1669884600000%26toDate%3D1672476600000%26pageSize%3D60" TargetMode="External"/><Relationship Id="rId8" Type="http://schemas.openxmlformats.org/officeDocument/2006/relationships/hyperlink" Target="https://web3-new.online.sberbank.ru/operations/details?uohId=0003_000052811473491&amp;backUrl=%2Foperations%3Fpage%3D1%26fromDate%3D1669884600000%26toDate%3D1672476600000%26pageSize%3D60" TargetMode="External"/><Relationship Id="rId9" Type="http://schemas.openxmlformats.org/officeDocument/2006/relationships/hyperlink" Target="https://web3-new.online.sberbank.ru/operations/details?uohId=0003_000052811473490&amp;backUrl=%2Foperations%3Fpage%3D1%26fromDate%3D1669884600000%26toDate%3D1672476600000%26pageSize%3D60" TargetMode="External"/><Relationship Id="rId10" Type="http://schemas.openxmlformats.org/officeDocument/2006/relationships/hyperlink" Target="https://web3-new.online.sberbank.ru/sbtsbol/private/payments/provider?documentId=0003_0000000003306699791" TargetMode="External"/><Relationship Id="rId11" Type="http://schemas.openxmlformats.org/officeDocument/2006/relationships/hyperlink" Target="https://web3-new.online.sberbank.ru/operations/details?uohId=0003_000052668046036&amp;backUrl=%2Foperations%3Fpage%3D1%26fromDate%3D1669884600000%26toDate%3D1672476600000%26pageSize%3D60" TargetMode="External"/><Relationship Id="rId12" Type="http://schemas.openxmlformats.org/officeDocument/2006/relationships/hyperlink" Target="https://web3-new.online.sberbank.ru/operations/details?uohId=0003_000052668046026&amp;backUrl=%2Foperations%3Fpage%3D1%26fromDate%3D1669884600000%26toDate%3D1672476600000%26pageSize%3D60" TargetMode="External"/><Relationship Id="rId13" Type="http://schemas.openxmlformats.org/officeDocument/2006/relationships/hyperlink" Target="https://web3-new.online.sberbank.ru/operations/details?uohId=0003_000052668046007&amp;backUrl=%2Foperations%3Fpage%3D1%26fromDate%3D1669884600000%26toDate%3D1672476600000%26pageSize%3D60" TargetMode="External"/><Relationship Id="rId14" Type="http://schemas.openxmlformats.org/officeDocument/2006/relationships/hyperlink" Target="https://web3-new.online.sberbank.ru/operations/details?uohId=0003_000052668045987&amp;backUrl=%2Foperations%3Fpage%3D1%26fromDate%3D1669884600000%26toDate%3D1672476600000%26pageSize%3D60" TargetMode="External"/><Relationship Id="rId15" Type="http://schemas.openxmlformats.org/officeDocument/2006/relationships/hyperlink" Target="https://web3-new.online.sberbank.ru/operations/details?uohId=0003_000052668045973&amp;backUrl=%2Foperations%3Fpage%3D1%26fromDate%3D1669884600000%26toDate%3D1672476600000%26pageSize%3D60" TargetMode="External"/><Relationship Id="rId16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2533060316" TargetMode="External"/><Relationship Id="rId17" Type="http://schemas.openxmlformats.org/officeDocument/2006/relationships/hyperlink" Target="https://web3-new.online.sberbank.ru/operations/details?uohId=0003_000052528408478&amp;backUrl=%2Foperations%3Fpage%3D1%26fromDate%3D1669884600000%26toDate%3D1672476600000%26pageSize%3D60" TargetMode="External"/><Relationship Id="rId18" Type="http://schemas.openxmlformats.org/officeDocument/2006/relationships/hyperlink" Target="https://web3-new.online.sberbank.ru/operations/details?uohId=0003_000052528408465&amp;backUrl=%2Foperations%3Fpage%3D1%26fromDate%3D1669884600000%26toDate%3D1672476600000%26pageSize%3D60" TargetMode="External"/><Relationship Id="rId19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2528408454" TargetMode="External"/><Relationship Id="rId20" Type="http://schemas.openxmlformats.org/officeDocument/2006/relationships/hyperlink" Target="https://web3-new.online.sberbank.ru/operations/details?uohId=0003_000052528408450&amp;backUrl=%2Foperations%3Fpage%3D1%26fromDate%3D1669884600000%26toDate%3D1672476600000%26pageSize%3D60" TargetMode="External"/><Relationship Id="rId21" Type="http://schemas.openxmlformats.org/officeDocument/2006/relationships/hyperlink" Target="https://web3-new.online.sberbank.ru/operations/details?uohId=0003_000052528408426&amp;backUrl=%2Foperations%3Fpage%3D1%26fromDate%3D1669884600000%26toDate%3D1672476600000%26pageSize%3D60" TargetMode="External"/><Relationship Id="rId22" Type="http://schemas.openxmlformats.org/officeDocument/2006/relationships/hyperlink" Target="https://web3-new.online.sberbank.ru/operations/details?uohId=0003_000052381242814&amp;backUrl=%2Foperations%3Fpage%3D1%26fromDate%3D1669884600000%26toDate%3D1672476600000%26pageSize%3D60" TargetMode="External"/><Relationship Id="rId23" Type="http://schemas.openxmlformats.org/officeDocument/2006/relationships/hyperlink" Target="https://web3-new.online.sberbank.ru/operations/details?uohId=0003_000052381242806&amp;backUrl=%2Foperations%3Fpage%3D1%26fromDate%3D1669884600000%26toDate%3D1672476600000%26pageSize%3D60" TargetMode="External"/><Relationship Id="rId24" Type="http://schemas.openxmlformats.org/officeDocument/2006/relationships/hyperlink" Target="https://web3-new.online.sberbank.ru/sbtsbol/private/transfers/client/workflow?srcDocumentId=0003_0000000003265197133&amp;srcDocumentType=UfsOutTransfer&amp;action=INFO" TargetMode="External"/><Relationship Id="rId25" Type="http://schemas.openxmlformats.org/officeDocument/2006/relationships/hyperlink" Target="https://web3-new.online.sberbank.ru/operations/details?uohId=0003_000052381242758&amp;backUrl=%2Foperations%3Fpage%3D1%26fromDate%3D1669884600000%26toDate%3D1672476600000%26pageSize%3D60" TargetMode="External"/><Relationship Id="rId26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2381242750" TargetMode="External"/><Relationship Id="rId27" Type="http://schemas.openxmlformats.org/officeDocument/2006/relationships/hyperlink" Target="https://web3-new.online.sberbank.ru/operations/details?uohId=0003_000052381242742&amp;backUrl=%2Foperations%3Fpage%3D1%26fromDate%3D1669884600000%26toDate%3D1672476600000%26pageSize%3D60" TargetMode="External"/><Relationship Id="rId28" Type="http://schemas.openxmlformats.org/officeDocument/2006/relationships/hyperlink" Target="https://web3-new.online.sberbank.ru/operations/details?uohId=0003_000052381242733&amp;backUrl=%2Foperations%3Fpage%3D1%26fromDate%3D1669884600000%26toDate%3D1672476600000%26pageSize%3D60" TargetMode="External"/><Relationship Id="rId29" Type="http://schemas.openxmlformats.org/officeDocument/2006/relationships/hyperlink" Target="https://web3-new.online.sberbank.ru/sbtsbol/private/transfers/client/workflow?srcDocumentId=0003_0000000003257928320&amp;srcDocumentType=UfsOutTransfer&amp;action=INFO" TargetMode="External"/><Relationship Id="rId30" Type="http://schemas.openxmlformats.org/officeDocument/2006/relationships/hyperlink" Target="https://web3-new.online.sberbank.ru/sbtsbol/private/transfers/client/workflow?srcDocumentId=0003_0000000003257923171&amp;srcDocumentType=UfsOutTransfer&amp;action=INFO" TargetMode="External"/><Relationship Id="rId31" Type="http://schemas.openxmlformats.org/officeDocument/2006/relationships/hyperlink" Target="https://web3-new.online.sberbank.ru/operations/details?uohId=0003_000052381242683&amp;backUrl=%2Foperations%3Fpage%3D1%26fromDate%3D1669884600000%26toDate%3D1672476600000%26pageSize%3D60" TargetMode="External"/><Relationship Id="rId32" Type="http://schemas.openxmlformats.org/officeDocument/2006/relationships/hyperlink" Target="https://web3-new.online.sberbank.ru/operations/details?uohId=0003_000052381242672&amp;backUrl=%2Foperations%3Fpage%3D1%26fromDate%3D1669884600000%26toDate%3D1672476600000%26pageSize%3D60" TargetMode="External"/><Relationship Id="rId33" Type="http://schemas.openxmlformats.org/officeDocument/2006/relationships/hyperlink" Target="https://web3-new.online.sberbank.ru/operations/details?uohId=0003_000052381242661&amp;backUrl=%2Foperations%3Fpage%3D1%26fromDate%3D1669884600000%26toDate%3D1672476600000%26pageSize%3D60" TargetMode="External"/><Relationship Id="rId34" Type="http://schemas.openxmlformats.org/officeDocument/2006/relationships/hyperlink" Target="https://web3-new.online.sberbank.ru/operations/details?uohId=0003_000052381242655&amp;backUrl=%2Foperations%3Fpage%3D1%26fromDate%3D1669884600000%26toDate%3D1672476600000%26pageSize%3D60" TargetMode="External"/><Relationship Id="rId35" Type="http://schemas.openxmlformats.org/officeDocument/2006/relationships/hyperlink" Target="https://web3-new.online.sberbank.ru/operations/details?uohId=0003_000052381242646&amp;backUrl=%2Foperations%3Fpage%3D1%26fromDate%3D1669884600000%26toDate%3D1672476600000%26pageSize%3D60" TargetMode="External"/><Relationship Id="rId36" Type="http://schemas.openxmlformats.org/officeDocument/2006/relationships/hyperlink" Target="https://web3-new.online.sberbank.ru/operations/details?uohId=0003_000052381242631&amp;backUrl=%2Foperations%3Fpage%3D1%26fromDate%3D1669884600000%26toDate%3D1672476600000%26pageSize%3D60" TargetMode="External"/><Relationship Id="rId37" Type="http://schemas.openxmlformats.org/officeDocument/2006/relationships/hyperlink" Target="https://web3-new.online.sberbank.ru/operations/details?uohId=0003_000052381242619&amp;backUrl=%2Foperations%3Fpage%3D1%26fromDate%3D1669884600000%26toDate%3D1672476600000%26pageSize%3D60" TargetMode="External"/><Relationship Id="rId38" Type="http://schemas.openxmlformats.org/officeDocument/2006/relationships/hyperlink" Target="https://web3-new.online.sberbank.ru/operations/details?uohId=0003_000052381242612&amp;backUrl=%2Foperations%3Fpage%3D1%26fromDate%3D1669884600000%26toDate%3D1672476600000%26pageSize%3D60" TargetMode="External"/><Relationship Id="rId39" Type="http://schemas.openxmlformats.org/officeDocument/2006/relationships/hyperlink" Target="https://web3-new.online.sberbank.ru/operations/details?uohId=0003_000052381242606&amp;backUrl=%2Foperations%3Fpage%3D1%26fromDate%3D1669884600000%26toDate%3D1672476600000%26pageSize%3D60" TargetMode="External"/><Relationship Id="rId40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2381242592" TargetMode="External"/><Relationship Id="rId41" Type="http://schemas.openxmlformats.org/officeDocument/2006/relationships/hyperlink" Target="https://web3-new.online.sberbank.ru/sbtsbol/private/transfers/client/workflow?srcDocumentId=0003_0000000003238236035&amp;srcDocumentType=UfsOutTransfer&amp;action=INFO" TargetMode="External"/><Relationship Id="rId42" Type="http://schemas.openxmlformats.org/officeDocument/2006/relationships/hyperlink" Target="https://web3-new.online.sberbank.ru/operations/details?uohId=0003_000052381242566&amp;backUrl=%2Foperations%3Fpage%3D1%26fromDate%3D1669884600000%26toDate%3D1672476600000%26pageSize%3D60" TargetMode="External"/><Relationship Id="rId43" Type="http://schemas.openxmlformats.org/officeDocument/2006/relationships/hyperlink" Target="https://web3-new.online.sberbank.ru/operations/details?uohId=0003_000052381242558&amp;backUrl=%2Foperations%3Fpage%3D1%26fromDate%3D1669884600000%26toDate%3D1672476600000%26pageSize%3D60" TargetMode="External"/><Relationship Id="rId44" Type="http://schemas.openxmlformats.org/officeDocument/2006/relationships/hyperlink" Target="https://web3-new.online.sberbank.ru/operations/details?uohId=0003_000052381242549&amp;backUrl=%2Foperations%3Fpage%3D1%26fromDate%3D1669884600000%26toDate%3D1672476600000%26pageSize%3D60" TargetMode="External"/><Relationship Id="rId45" Type="http://schemas.openxmlformats.org/officeDocument/2006/relationships/hyperlink" Target="https://web3-new.online.sberbank.ru/operations/details?uohId=0003_000052381242545&amp;backUrl=%2Foperations%3Fpage%3D1%26fromDate%3D1669884600000%26toDate%3D1672476600000%26pageSize%3D60" TargetMode="External"/><Relationship Id="rId46" Type="http://schemas.openxmlformats.org/officeDocument/2006/relationships/hyperlink" Target="https://web3-new.online.sberbank.ru/operations/details?uohId=0003_000052381242538&amp;backUrl=%2Foperations%3Fpage%3D1%26fromDate%3D1669884600000%26toDate%3D1672476600000%26pageSize%3D60" TargetMode="External"/><Relationship Id="rId47" Type="http://schemas.openxmlformats.org/officeDocument/2006/relationships/hyperlink" Target="https://web3-new.online.sberbank.ru/operations/details?uohId=0003_000052381242528&amp;backUrl=%2Foperations%3Fpage%3D1%26fromDate%3D1669884600000%26toDate%3D1672476600000%26pageSize%3D60" TargetMode="External"/><Relationship Id="rId48" Type="http://schemas.openxmlformats.org/officeDocument/2006/relationships/hyperlink" Target="https://web3-new.online.sberbank.ru/operations/details?uohId=0003_000052381242505&amp;backUrl=%2Foperations%3Fpage%3D1%26fromDate%3D1669884600000%26toDate%3D1672476600000%26pageSize%3D60" TargetMode="External"/><Relationship Id="rId49" Type="http://schemas.openxmlformats.org/officeDocument/2006/relationships/hyperlink" Target="https://web3-new.online.sberbank.ru/operations/details?uohId=0003_000052381242488&amp;backUrl=%2Foperations%3Fpage%3D1%26fromDate%3D1669884600000%26toDate%3D1672476600000%26pageSize%3D60" TargetMode="External"/><Relationship Id="rId50" Type="http://schemas.openxmlformats.org/officeDocument/2006/relationships/hyperlink" Target="https://web3-new.online.sberbank.ru/operations/details?uohId=0003_000052381242473&amp;backUrl=%2Foperations%3Fpage%3D1%26fromDate%3D1669884600000%26toDate%3D1672476600000%26pageSize%3D60" TargetMode="External"/><Relationship Id="rId51" Type="http://schemas.openxmlformats.org/officeDocument/2006/relationships/hyperlink" Target="https://web3-new.online.sberbank.ru/operations/details?uohId=0003_000052381242460&amp;backUrl=%2Foperations%3Fpage%3D1%26fromDate%3D1669884600000%26toDate%3D1672476600000%26pageSize%3D60" TargetMode="External"/><Relationship Id="rId52" Type="http://schemas.openxmlformats.org/officeDocument/2006/relationships/hyperlink" Target="https://web3-new.online.sberbank.ru/operations/details?uohId=0003_000052381242448&amp;backUrl=%2Foperations%3Fpage%3D1%26fromDate%3D1669884600000%26toDate%3D1672476600000%26pageSize%3D60" TargetMode="External"/><Relationship Id="rId53" Type="http://schemas.openxmlformats.org/officeDocument/2006/relationships/hyperlink" Target="https://web3-new.online.sberbank.ru/sbtsbol/private/transfers/client/workflow?srcDocumentId=0003_0000000003221885330&amp;srcDocumentType=UfsOutTransfer&amp;action=INFO" TargetMode="External"/><Relationship Id="rId54" Type="http://schemas.openxmlformats.org/officeDocument/2006/relationships/hyperlink" Target="https://web3-new.online.sberbank.ru/operations/details?uohId=0003_000052027991803&amp;backUrl=%2Foperations%3Fpage%3D2%26fromDate%3D1669884600000%26toDate%3D1672476600000%26pageSize%3D60" TargetMode="External"/><Relationship Id="rId55" Type="http://schemas.openxmlformats.org/officeDocument/2006/relationships/hyperlink" Target="https://web3-new.online.sberbank.ru/sbtsbol/private/transfers/client/workflow?srcDocumentId=0003_0000000003221551626&amp;srcDocumentType=UfsOutTransfer&amp;action=INFO" TargetMode="External"/><Relationship Id="rId56" Type="http://schemas.openxmlformats.org/officeDocument/2006/relationships/hyperlink" Target="https://web3-new.online.sberbank.ru/sbtsbol/private/transfers/client/workflow?srcDocumentId=0003_0000000003221547394&amp;srcDocumentType=UfsOutTransfer&amp;action=INFO" TargetMode="External"/><Relationship Id="rId57" Type="http://schemas.openxmlformats.org/officeDocument/2006/relationships/hyperlink" Target="https://web3-new.online.sberbank.ru/operations/details?uohId=0003_000052027991783&amp;backUrl=%2Foperations%3Fpage%3D2%26fromDate%3D1669884600000%26toDate%3D1672476600000%26pageSize%3D60" TargetMode="External"/><Relationship Id="rId58" Type="http://schemas.openxmlformats.org/officeDocument/2006/relationships/hyperlink" Target="https://web3-new.online.sberbank.ru/operations/details?uohId=0003_000052027991776&amp;backUrl=%2Foperations%3Fpage%3D2%26fromDate%3D1669884600000%26toDate%3D1672476600000%26pageSize%3D60" TargetMode="External"/><Relationship Id="rId59" Type="http://schemas.openxmlformats.org/officeDocument/2006/relationships/hyperlink" Target="https://web3-new.online.sberbank.ru/operations/details?uohId=0003_000052027991772&amp;backUrl=%2Foperations%3Fpage%3D2%26fromDate%3D1669884600000%26toDate%3D1672476600000%26pageSize%3D60" TargetMode="External"/><Relationship Id="rId60" Type="http://schemas.openxmlformats.org/officeDocument/2006/relationships/hyperlink" Target="https://web3-new.online.sberbank.ru/operations/details?uohId=0003_000052027991768&amp;backUrl=%2Foperations%3Fpage%3D2%26fromDate%3D1669884600000%26toDate%3D1672476600000%26pageSize%3D60" TargetMode="External"/><Relationship Id="rId61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2027991765" TargetMode="External"/><Relationship Id="rId62" Type="http://schemas.openxmlformats.org/officeDocument/2006/relationships/hyperlink" Target="https://web3-new.online.sberbank.ru/operations/details?uohId=0003_000052027991758&amp;backUrl=%2Foperations%3Fpage%3D2%26fromDate%3D1669884600000%26toDate%3D1672476600000%26pageSize%3D60" TargetMode="External"/><Relationship Id="rId63" Type="http://schemas.openxmlformats.org/officeDocument/2006/relationships/hyperlink" Target="https://web3-new.online.sberbank.ru/operations/details?uohId=0003_000052027991756&amp;backUrl=%2Foperations%3Fpage%3D2%26fromDate%3D1669884600000%26toDate%3D1672476600000%26pageSize%3D60" TargetMode="External"/><Relationship Id="rId64" Type="http://schemas.openxmlformats.org/officeDocument/2006/relationships/hyperlink" Target="https://web3-new.online.sberbank.ru/sbtsbol/private/transfers/client/workflow?srcDocumentId=0003_0000000003204840423&amp;srcDocumentType=UfsOutTransfer&amp;action=INFO" TargetMode="External"/><Relationship Id="rId65" Type="http://schemas.openxmlformats.org/officeDocument/2006/relationships/hyperlink" Target="https://web3-new.online.sberbank.ru/sbtsbol/private/transfers/client/workflow?srcDocumentId=0003_0000000003203116839&amp;srcDocumentType=UfsOutTransfer&amp;action=INFO" TargetMode="External"/><Relationship Id="rId66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1884705604" TargetMode="External"/><Relationship Id="rId67" Type="http://schemas.openxmlformats.org/officeDocument/2006/relationships/hyperlink" Target="https://web3-new.online.sberbank.ru/operations/details?uohId=0003_000051884705601&amp;backUrl=%2Foperations%3Fpage%3D2%26fromDate%3D1669884600000%26toDate%3D1672476600000%26pageSize%3D60" TargetMode="External"/><Relationship Id="rId68" Type="http://schemas.openxmlformats.org/officeDocument/2006/relationships/hyperlink" Target="https://web3-new.online.sberbank.ru/operations/details?uohId=0003_000051884705595&amp;backUrl=%2Foperations%3Fpage%3D2%26fromDate%3D1669884600000%26toDate%3D1672476600000%26pageSize%3D60" TargetMode="External"/><Relationship Id="rId69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1884705591" TargetMode="External"/><Relationship Id="rId70" Type="http://schemas.openxmlformats.org/officeDocument/2006/relationships/hyperlink" Target="https://web3-new.online.sberbank.ru/operations/details?uohId=0003_000051884705585&amp;backUrl=%2Foperations%3Fpage%3D2%26fromDate%3D1669884600000%26toDate%3D1672476600000%26pageSize%3D60" TargetMode="External"/><Relationship Id="rId71" Type="http://schemas.openxmlformats.org/officeDocument/2006/relationships/hyperlink" Target="https://web3-new.online.sberbank.ru/operations/details?uohId=0003_000051884705579&amp;backUrl=%2Foperations%3Fpage%3D2%26fromDate%3D1669884600000%26toDate%3D1672476600000%26pageSize%3D60" TargetMode="External"/><Relationship Id="rId72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1884705578" TargetMode="External"/><Relationship Id="rId73" Type="http://schemas.openxmlformats.org/officeDocument/2006/relationships/hyperlink" Target="https://web3-new.online.sberbank.ru/operations/details?uohId=0003_000051884705574&amp;backUrl=%2Foperations%3Fpage%3D2%26fromDate%3D1669884600000%26toDate%3D1672476600000%26pageSize%3D60" TargetMode="External"/><Relationship Id="rId74" Type="http://schemas.openxmlformats.org/officeDocument/2006/relationships/hyperlink" Target="https://web3-new.online.sberbank.ru/operations/details?uohId=0003_000051884705572&amp;backUrl=%2Foperations%3Fpage%3D2%26fromDate%3D1669884600000%26toDate%3D1672476600000%26pageSize%3D60" TargetMode="External"/><Relationship Id="rId75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1884705569" TargetMode="External"/><Relationship Id="rId76" Type="http://schemas.openxmlformats.org/officeDocument/2006/relationships/hyperlink" Target="https://web3-new.online.sberbank.ru/operations/details?uohId=0003_000051884705566&amp;backUrl=%2Foperations%3Fpage%3D2%26fromDate%3D1669884600000%26toDate%3D1672476600000%26pageSize%3D60" TargetMode="External"/><Relationship Id="rId77" Type="http://schemas.openxmlformats.org/officeDocument/2006/relationships/hyperlink" Target="https://web3-new.online.sberbank.ru/operations/details?uohId=0003_000051884705561&amp;backUrl=%2Foperations%3Fpage%3D2%26fromDate%3D1669884600000%26toDate%3D1672476600000%26pageSize%3D60" TargetMode="External"/><Relationship Id="rId78" Type="http://schemas.openxmlformats.org/officeDocument/2006/relationships/hyperlink" Target="https://web3-new.online.sberbank.ru/operations/details?uohId=0003_000051884705558&amp;backUrl=%2Foperations%3Fpage%3D2%26fromDate%3D1669884600000%26toDate%3D1672476600000%26pageSize%3D60" TargetMode="External"/><Relationship Id="rId79" Type="http://schemas.openxmlformats.org/officeDocument/2006/relationships/hyperlink" Target="https://web3-new.online.sberbank.ru/operations/details?uohId=0003_000051884705555&amp;backUrl=%2Foperations%3Fpage%3D2%26fromDate%3D1669884600000%26toDate%3D1672476600000%26pageSize%3D60" TargetMode="External"/><Relationship Id="rId80" Type="http://schemas.openxmlformats.org/officeDocument/2006/relationships/hyperlink" Target="https://web3-new.online.sberbank.ru/operations/details?uohId=0003_000051884705551&amp;backUrl=%2Foperations%3Fpage%3D2%26fromDate%3D1669884600000%26toDate%3D1672476600000%26pageSize%3D60" TargetMode="External"/><Relationship Id="rId81" Type="http://schemas.openxmlformats.org/officeDocument/2006/relationships/hyperlink" Target="https://web3-new.online.sberbank.ru/operations/details?uohId=0003_000051884705547&amp;backUrl=%2Foperations%3Fpage%3D2%26fromDate%3D1669884600000%26toDate%3D1672476600000%26pageSize%3D60" TargetMode="External"/><Relationship Id="rId82" Type="http://schemas.openxmlformats.org/officeDocument/2006/relationships/hyperlink" Target="https://web3-new.online.sberbank.ru/operations/details?uohId=0003_000051884705545&amp;backUrl=%2Foperations%3Fpage%3D2%26fromDate%3D1669884600000%26toDate%3D1672476600000%26pageSize%3D60" TargetMode="External"/><Relationship Id="rId83" Type="http://schemas.openxmlformats.org/officeDocument/2006/relationships/hyperlink" Target="https://web3-new.online.sberbank.ru/operations/details?uohId=0003_000051884705542&amp;backUrl=%2Foperations%3Fpage%3D2%26fromDate%3D1669884600000%26toDate%3D1672476600000%26pageSize%3D60" TargetMode="External"/><Relationship Id="rId84" Type="http://schemas.openxmlformats.org/officeDocument/2006/relationships/hyperlink" Target="https://web3-new.online.sberbank.ru/operations/details?uohId=0003_000051884705541&amp;backUrl=%2Foperations%3Fpage%3D2%26fromDate%3D1669884600000%26toDate%3D1672476600000%26pageSize%3D60" TargetMode="External"/><Relationship Id="rId85" Type="http://schemas.openxmlformats.org/officeDocument/2006/relationships/hyperlink" Target="https://web3-new.online.sberbank.ru/operations/details?uohId=0003_000051884705537&amp;backUrl=%2Foperations%3Fpage%3D2%26fromDate%3D1669884600000%26toDate%3D1672476600000%26pageSize%3D60" TargetMode="External"/><Relationship Id="rId86" Type="http://schemas.openxmlformats.org/officeDocument/2006/relationships/hyperlink" Target="https://web3-new.online.sberbank.ru/operations/details?uohId=0003_000051884705534&amp;backUrl=%2Foperations%3Fpage%3D2%26fromDate%3D1669884600000%26toDate%3D1672476600000%26pageSize%3D60" TargetMode="External"/><Relationship Id="rId87" Type="http://schemas.openxmlformats.org/officeDocument/2006/relationships/hyperlink" Target="https://web3-new.online.sberbank.ru/operations/details?uohId=0003_000051884705533&amp;backUrl=%2Foperations%3Fpage%3D2%26fromDate%3D1669884600000%26toDate%3D1672476600000%26pageSize%3D60" TargetMode="External"/><Relationship Id="rId88" Type="http://schemas.openxmlformats.org/officeDocument/2006/relationships/hyperlink" Target="https://web3-new.online.sberbank.ru/operations/details?uohId=0003_000051884705530&amp;backUrl=%2Foperations%3Fpage%3D2%26fromDate%3D1669884600000%26toDate%3D1672476600000%26pageSize%3D60" TargetMode="External"/><Relationship Id="rId89" Type="http://schemas.openxmlformats.org/officeDocument/2006/relationships/hyperlink" Target="https://web3-new.online.sberbank.ru/operations/details?uohId=0003_000051884705528&amp;backUrl=%2Foperations%3Fpage%3D2%26fromDate%3D1669884600000%26toDate%3D1672476600000%26pageSize%3D60" TargetMode="External"/><Relationship Id="rId90" Type="http://schemas.openxmlformats.org/officeDocument/2006/relationships/hyperlink" Target="https://web3-new.online.sberbank.ru/operations/details?uohId=0003_000051884705525&amp;backUrl=%2Foperations%3Fpage%3D2%26fromDate%3D1669884600000%26toDate%3D1672476600000%26pageSize%3D60" TargetMode="External"/><Relationship Id="rId91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1884705523" TargetMode="External"/><Relationship Id="rId92" Type="http://schemas.openxmlformats.org/officeDocument/2006/relationships/hyperlink" Target="https://web3-new.online.sberbank.ru/operations/details?uohId=0003_000051884705519&amp;backUrl=%2Foperations%3Fpage%3D2%26fromDate%3D1669884600000%26toDate%3D1672476600000%26pageSize%3D60" TargetMode="External"/><Relationship Id="rId93" Type="http://schemas.openxmlformats.org/officeDocument/2006/relationships/hyperlink" Target="https://web3-new.online.sberbank.ru/operations/details?uohId=0003_000051884705515&amp;backUrl=%2Foperations%3Fpage%3D2%26fromDate%3D1669884600000%26toDate%3D1672476600000%26pageSize%3D60" TargetMode="External"/><Relationship Id="rId94" Type="http://schemas.openxmlformats.org/officeDocument/2006/relationships/hyperlink" Target="https://web3-new.online.sberbank.ru/operations/details?uohId=0003_000051884705510&amp;backUrl=%2Foperations%3Fpage%3D2%26fromDate%3D1669884600000%26toDate%3D1672476600000%26pageSize%3D60" TargetMode="External"/><Relationship Id="rId95" Type="http://schemas.openxmlformats.org/officeDocument/2006/relationships/hyperlink" Target="https://web3-new.online.sberbank.ru/operations/details?uohId=0003_000051884705508&amp;backUrl=%2Foperations%3Fpage%3D2%26fromDate%3D1669884600000%26toDate%3D1672476600000%26pageSize%3D60" TargetMode="External"/><Relationship Id="rId96" Type="http://schemas.openxmlformats.org/officeDocument/2006/relationships/hyperlink" Target="https://web3-new.online.sberbank.ru/operations/details?uohId=0003_000051884705505&amp;backUrl=%2Foperations%3Fpage%3D2%26fromDate%3D1669884600000%26toDate%3D1672476600000%26pageSize%3D60" TargetMode="External"/><Relationship Id="rId97" Type="http://schemas.openxmlformats.org/officeDocument/2006/relationships/hyperlink" Target="https://web3-new.online.sberbank.ru/operations/details?uohId=0003_000051884705502&amp;backUrl=%2Foperations%3Fpage%3D2%26fromDate%3D1669884600000%26toDate%3D1672476600000%26pageSize%3D60" TargetMode="External"/><Relationship Id="rId98" Type="http://schemas.openxmlformats.org/officeDocument/2006/relationships/hyperlink" Target="https://web3-new.online.sberbank.ru/operations/details?uohId=0003_000051884705499&amp;backUrl=%2Foperations%3Fpage%3D2%26fromDate%3D1669884600000%26toDate%3D1672476600000%26pageSize%3D60" TargetMode="External"/><Relationship Id="rId99" Type="http://schemas.openxmlformats.org/officeDocument/2006/relationships/hyperlink" Target="https://web3-new.online.sberbank.ru/operations/details?uohId=0003_000051884705495&amp;backUrl=%2Foperations%3Fpage%3D2%26fromDate%3D1669884600000%26toDate%3D1672476600000%26pageSize%3D60" TargetMode="External"/><Relationship Id="rId100" Type="http://schemas.openxmlformats.org/officeDocument/2006/relationships/hyperlink" Target="https://web3-new.online.sberbank.ru/operations/details?uohId=0003_000051884705492&amp;backUrl=%2Foperations%3Fpage%3D2%26fromDate%3D1669884600000%26toDate%3D1672476600000%26pageSize%3D60" TargetMode="External"/><Relationship Id="rId101" Type="http://schemas.openxmlformats.org/officeDocument/2006/relationships/hyperlink" Target="https://web3-new.online.sberbank.ru/operations/details?uohId=0003_000051884705490&amp;backUrl=%2Foperations%3Fpage%3D2%26fromDate%3D1669884600000%26toDate%3D1672476600000%26pageSize%3D60" TargetMode="External"/><Relationship Id="rId102" Type="http://schemas.openxmlformats.org/officeDocument/2006/relationships/hyperlink" Target="https://web3-new.online.sberbank.ru/operations/details?uohId=0003_000051884705485&amp;backUrl=%2Foperations%3Fpage%3D2%26fromDate%3D1669884600000%26toDate%3D1672476600000%26pageSize%3D60" TargetMode="External"/><Relationship Id="rId103" Type="http://schemas.openxmlformats.org/officeDocument/2006/relationships/hyperlink" Target="https://web3-new.online.sberbank.ru/operations/details?uohId=0003_000051884705481&amp;backUrl=%2Foperations%3Fpage%3D2%26fromDate%3D1669884600000%26toDate%3D1672476600000%26pageSize%3D60" TargetMode="External"/><Relationship Id="rId104" Type="http://schemas.openxmlformats.org/officeDocument/2006/relationships/hyperlink" Target="https://web3-new.online.sberbank.ru/operations/details?uohId=0003_000051884705477&amp;backUrl=%2Foperations%3Fpage%3D2%26fromDate%3D1669884600000%26toDate%3D1672476600000%26pageSize%3D60" TargetMode="External"/><Relationship Id="rId105" Type="http://schemas.openxmlformats.org/officeDocument/2006/relationships/hyperlink" Target="https://web3-new.online.sberbank.ru/operations/details?uohId=0003_000051884705476&amp;backUrl=%2Foperations%3Fpage%3D2%26fromDate%3D1669884600000%26toDate%3D1672476600000%26pageSize%3D60" TargetMode="External"/><Relationship Id="rId106" Type="http://schemas.openxmlformats.org/officeDocument/2006/relationships/hyperlink" Target="https://web3-new.online.sberbank.ru/operations/details?uohId=0003_000051884705473&amp;backUrl=%2Foperations%3Fpage%3D2%26fromDate%3D1669884600000%26toDate%3D1672476600000%26pageSize%3D60" TargetMode="External"/><Relationship Id="rId107" Type="http://schemas.openxmlformats.org/officeDocument/2006/relationships/hyperlink" Target="https://web3-new.online.sberbank.ru/operations/details?uohId=0003_000051884705469&amp;backUrl=%2Foperations%3Fpage%3D2%26fromDate%3D1669884600000%26toDate%3D1672476600000%26pageSize%3D60" TargetMode="External"/><Relationship Id="rId108" Type="http://schemas.openxmlformats.org/officeDocument/2006/relationships/hyperlink" Target="https://web3-new.online.sberbank.ru/operations/details?uohId=0003_000051884705465&amp;backUrl=%2Foperations%3Fpage%3D2%26fromDate%3D1669884600000%26toDate%3D1672476600000%26pageSize%3D60" TargetMode="External"/><Relationship Id="rId109" Type="http://schemas.openxmlformats.org/officeDocument/2006/relationships/hyperlink" Target="https://web3-new.online.sberbank.ru/operations/details?uohId=0003_000051884705462&amp;backUrl=%2Foperations%3Fpage%3D2%26fromDate%3D1669884600000%26toDate%3D1672476600000%26pageSize%3D60" TargetMode="External"/><Relationship Id="rId110" Type="http://schemas.openxmlformats.org/officeDocument/2006/relationships/hyperlink" Target="https://web3-new.online.sberbank.ru/operations/details?uohId=0003_000051884705461&amp;backUrl=%2Foperations%3Fpage%3D2%26fromDate%3D1669884600000%26toDate%3D1672476600000%26pageSize%3D60" TargetMode="External"/><Relationship Id="rId111" Type="http://schemas.openxmlformats.org/officeDocument/2006/relationships/hyperlink" Target="https://web3-new.online.sberbank.ru/operations/details?uohId=0003_000051884705458&amp;backUrl=%2Foperations%3Fpage%3D2%26fromDate%3D1669884600000%26toDate%3D1672476600000%26pageSize%3D60" TargetMode="External"/><Relationship Id="rId112" Type="http://schemas.openxmlformats.org/officeDocument/2006/relationships/hyperlink" Target="https://web3-new.online.sberbank.ru/operations/details?uohId=0003_000051884705455&amp;backUrl=%2Foperations%3Fpage%3D3%26fromDate%3D1669884600000%26toDate%3D1672476600000%26pageSize%3D60" TargetMode="External"/><Relationship Id="rId113" Type="http://schemas.openxmlformats.org/officeDocument/2006/relationships/hyperlink" Target="https://web3-new.online.sberbank.ru/operations/details?uohId=0003_000051884705450&amp;backUrl=%2Foperations%3Fpage%3D3%26fromDate%3D1669884600000%26toDate%3D1672476600000%26pageSize%3D60" TargetMode="External"/><Relationship Id="rId114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1884705447" TargetMode="External"/><Relationship Id="rId115" Type="http://schemas.openxmlformats.org/officeDocument/2006/relationships/hyperlink" Target="https://web3-new.online.sberbank.ru/operations/details?uohId=0003_000051884705444&amp;backUrl=%2Foperations%3Fpage%3D3%26fromDate%3D1669884600000%26toDate%3D1672476600000%26pageSize%3D60" TargetMode="External"/><Relationship Id="rId116" Type="http://schemas.openxmlformats.org/officeDocument/2006/relationships/hyperlink" Target="https://web3-new.online.sberbank.ru/operations/details?uohId=0003_000051884705443&amp;backUrl=%2Foperations%3Fpage%3D3%26fromDate%3D1669884600000%26toDate%3D1672476600000%26pageSize%3D60" TargetMode="External"/><Relationship Id="rId117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1884705440" TargetMode="External"/><Relationship Id="rId118" Type="http://schemas.openxmlformats.org/officeDocument/2006/relationships/hyperlink" Target="https://web3-new.online.sberbank.ru/operations/details?uohId=0003_000051884705437&amp;backUrl=%2Foperations%3Fpage%3D3%26fromDate%3D1669884600000%26toDate%3D1672476600000%26pageSize%3D60" TargetMode="External"/><Relationship Id="rId119" Type="http://schemas.openxmlformats.org/officeDocument/2006/relationships/hyperlink" Target="https://web3-new.online.sberbank.ru/operations/details?uohId=0003_000051884705434&amp;backUrl=%2Foperations%3Fpage%3D3%26fromDate%3D1669884600000%26toDate%3D1672476600000%26pageSize%3D60" TargetMode="External"/><Relationship Id="rId120" Type="http://schemas.openxmlformats.org/officeDocument/2006/relationships/hyperlink" Target="https://web3-new.online.sberbank.ru/operations/details?uohId=0003_000051884705432&amp;backUrl=%2Foperations%3Fpage%3D3%26fromDate%3D1669884600000%26toDate%3D1672476600000%26pageSize%3D60" TargetMode="External"/><Relationship Id="rId121" Type="http://schemas.openxmlformats.org/officeDocument/2006/relationships/hyperlink" Target="https://web3-new.online.sberbank.ru/operations/details?uohId=0003_000051884705428&amp;backUrl=%2Foperations%3Fpage%3D3%26fromDate%3D1669884600000%26toDate%3D1672476600000%26pageSize%3D60" TargetMode="External"/><Relationship Id="rId122" Type="http://schemas.openxmlformats.org/officeDocument/2006/relationships/hyperlink" Target="https://web3-new.online.sberbank.ru/operations/details?uohId=0003_000051884705426&amp;backUrl=%2Foperations%3Fpage%3D3%26fromDate%3D1669884600000%26toDate%3D1672476600000%26pageSize%3D60" TargetMode="External"/><Relationship Id="rId123" Type="http://schemas.openxmlformats.org/officeDocument/2006/relationships/hyperlink" Target="https://web3-new.online.sberbank.ru/operations/details?uohId=0003_000051884705423&amp;backUrl=%2Foperations%3Fpage%3D3%26fromDate%3D1669884600000%26toDate%3D1672476600000%26pageSize%3D60" TargetMode="External"/><Relationship Id="rId124" Type="http://schemas.openxmlformats.org/officeDocument/2006/relationships/hyperlink" Target="https://web3-new.online.sberbank.ru/operations/details?uohId=0003_000051884705421&amp;backUrl=%2Foperations%3Fpage%3D3%26fromDate%3D1669884600000%26toDate%3D1672476600000%26pageSize%3D60" TargetMode="External"/><Relationship Id="rId125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1884705416" TargetMode="External"/><Relationship Id="rId126" Type="http://schemas.openxmlformats.org/officeDocument/2006/relationships/hyperlink" Target="https://web3-new.online.sberbank.ru/operations/details?uohId=0003_000051884705414&amp;backUrl=%2Foperations%3Fpage%3D3%26fromDate%3D1669884600000%26toDate%3D1672476600000%26pageSize%3D60" TargetMode="External"/><Relationship Id="rId127" Type="http://schemas.openxmlformats.org/officeDocument/2006/relationships/hyperlink" Target="https://web3-new.online.sberbank.ru/operations/details?uohId=0003_000051884705410&amp;backUrl=%2Foperations%3Fpage%3D3%26fromDate%3D1669884600000%26toDate%3D1672476600000%26pageSize%3D60" TargetMode="External"/><Relationship Id="rId128" Type="http://schemas.openxmlformats.org/officeDocument/2006/relationships/hyperlink" Target="https://web3-new.online.sberbank.ru/operations/details?uohId=0003_000051884705404&amp;backUrl=%2Foperations%3Fpage%3D3%26fromDate%3D1669884600000%26toDate%3D1672476600000%26pageSize%3D60" TargetMode="External"/><Relationship Id="rId129" Type="http://schemas.openxmlformats.org/officeDocument/2006/relationships/hyperlink" Target="https://web3-new.online.sberbank.ru/operations/details?uohId=0003_000051884705401&amp;backUrl=%2Foperations%3Fpage%3D3%26fromDate%3D1669884600000%26toDate%3D1672476600000%26pageSize%3D60" TargetMode="External"/><Relationship Id="rId130" Type="http://schemas.openxmlformats.org/officeDocument/2006/relationships/hyperlink" Target="https://web3-new.online.sberbank.ru/operations/details?uohId=0003_000051884705397&amp;backUrl=%2Foperations%3Fpage%3D3%26fromDate%3D1669884600000%26toDate%3D1672476600000%26pageSize%3D60" TargetMode="External"/><Relationship Id="rId131" Type="http://schemas.openxmlformats.org/officeDocument/2006/relationships/hyperlink" Target="https://web3-new.online.sberbank.ru/operations/details?uohId=0003_000051884705393&amp;backUrl=%2Foperations%3Fpage%3D3%26fromDate%3D1669884600000%26toDate%3D1672476600000%26pageSize%3D60" TargetMode="External"/><Relationship Id="rId132" Type="http://schemas.openxmlformats.org/officeDocument/2006/relationships/hyperlink" Target="https://web3-new.online.sberbank.ru/operations/details?uohId=0003_000051884705389&amp;backUrl=%2Foperations%3Fpage%3D3%26fromDate%3D1669884600000%26toDate%3D1672476600000%26pageSize%3D60" TargetMode="External"/><Relationship Id="rId133" Type="http://schemas.openxmlformats.org/officeDocument/2006/relationships/hyperlink" Target="https://web3-new.online.sberbank.ru/operations/details?uohId=0003_000051884705386&amp;backUrl=%2Foperations%3Fpage%3D3%26fromDate%3D1669884600000%26toDate%3D1672476600000%26pageSize%3D60" TargetMode="External"/><Relationship Id="rId134" Type="http://schemas.openxmlformats.org/officeDocument/2006/relationships/hyperlink" Target="https://web3-new.online.sberbank.ru/operations/details?uohId=0003_000051884705383&amp;backUrl=%2Foperations%3Fpage%3D3%26fromDate%3D1669884600000%26toDate%3D1672476600000%26pageSize%3D60" TargetMode="External"/><Relationship Id="rId135" Type="http://schemas.openxmlformats.org/officeDocument/2006/relationships/hyperlink" Target="https://web3-new.online.sberbank.ru/operations/details?uohId=0003_000051884705378&amp;backUrl=%2Foperations%3Fpage%3D3%26fromDate%3D1669884600000%26toDate%3D1672476600000%26pageSize%3D60" TargetMode="External"/><Relationship Id="rId136" Type="http://schemas.openxmlformats.org/officeDocument/2006/relationships/hyperlink" Target="https://web3-new.online.sberbank.ru/operations/details?uohId=0003_000051884705376&amp;backUrl=%2Foperations%3Fpage%3D3%26fromDate%3D1669884600000%26toDate%3D1672476600000%26pageSize%3D60" TargetMode="External"/><Relationship Id="rId137" Type="http://schemas.openxmlformats.org/officeDocument/2006/relationships/hyperlink" Target="https://web3-new.online.sberbank.ru/operations/details?uohId=0003_000051884705373&amp;backUrl=%2Foperations%3Fpage%3D3%26fromDate%3D1669884600000%26toDate%3D1672476600000%26pageSize%3D60" TargetMode="External"/><Relationship Id="rId138" Type="http://schemas.openxmlformats.org/officeDocument/2006/relationships/hyperlink" Target="https://web3-new.online.sberbank.ru/operations/details?uohId=0003_000051884705371&amp;backUrl=%2Foperations%3Fpage%3D3%26fromDate%3D1669884600000%26toDate%3D1672476600000%26pageSize%3D60" TargetMode="External"/><Relationship Id="rId139" Type="http://schemas.openxmlformats.org/officeDocument/2006/relationships/hyperlink" Target="https://web3-new.online.sberbank.ru/operations/details?uohId=0003_000051884705366&amp;backUrl=%2Foperations%3Fpage%3D3%26fromDate%3D1669884600000%26toDate%3D1672476600000%26pageSize%3D60" TargetMode="External"/><Relationship Id="rId140" Type="http://schemas.openxmlformats.org/officeDocument/2006/relationships/hyperlink" Target="https://web3-new.online.sberbank.ru/operations/details?uohId=0003_000051884705364&amp;backUrl=%2Foperations%3Fpage%3D3%26fromDate%3D1669884600000%26toDate%3D1672476600000%26pageSize%3D60" TargetMode="External"/><Relationship Id="rId141" Type="http://schemas.openxmlformats.org/officeDocument/2006/relationships/hyperlink" Target="https://web3-new.online.sberbank.ru/operations/details?uohId=0003_000051884705361&amp;backUrl=%2Foperations%3Fpage%3D3%26fromDate%3D1669884600000%26toDate%3D1672476600000%26pageSize%3D60" TargetMode="External"/><Relationship Id="rId142" Type="http://schemas.openxmlformats.org/officeDocument/2006/relationships/hyperlink" Target="https://web3-new.online.sberbank.ru/operations/details?uohId=0003_000051884705359&amp;backUrl=%2Foperations%3Fpage%3D3%26fromDate%3D1669884600000%26toDate%3D1672476600000%26pageSize%3D60" TargetMode="External"/><Relationship Id="rId143" Type="http://schemas.openxmlformats.org/officeDocument/2006/relationships/hyperlink" Target="https://web3-new.online.sberbank.ru/operations/details?uohId=0003_000051884705356&amp;backUrl=%2Foperations%3Fpage%3D3%26fromDate%3D1669884600000%26toDate%3D1672476600000%26pageSize%3D60" TargetMode="External"/><Relationship Id="rId144" Type="http://schemas.openxmlformats.org/officeDocument/2006/relationships/hyperlink" Target="https://web3-new.online.sberbank.ru/operations/details?uohId=0003_000051884705354&amp;backUrl=%2Foperations%3Fpage%3D3%26fromDate%3D1669884600000%26toDate%3D1672476600000%26pageSize%3D60" TargetMode="External"/><Relationship Id="rId145" Type="http://schemas.openxmlformats.org/officeDocument/2006/relationships/hyperlink" Target="https://web3-new.online.sberbank.ru/operations/details?uohId=0003_000051884705351&amp;backUrl=%2Foperations%3Fpage%3D3%26fromDate%3D1669884600000%26toDate%3D1672476600000%26pageSize%3D60" TargetMode="External"/><Relationship Id="rId146" Type="http://schemas.openxmlformats.org/officeDocument/2006/relationships/hyperlink" Target="https://web3-new.online.sberbank.ru/operations/details?uohId=0003_000051884705348&amp;backUrl=%2Foperations%3Fpage%3D3%26fromDate%3D1669884600000%26toDate%3D1672476600000%26pageSize%3D60" TargetMode="External"/><Relationship Id="rId147" Type="http://schemas.openxmlformats.org/officeDocument/2006/relationships/hyperlink" Target="https://web3-new.online.sberbank.ru/operations/details?uohId=0003_000051884705346&amp;backUrl=%2Foperations%3Fpage%3D3%26fromDate%3D1669884600000%26toDate%3D1672476600000%26pageSize%3D60" TargetMode="External"/><Relationship Id="rId148" Type="http://schemas.openxmlformats.org/officeDocument/2006/relationships/hyperlink" Target="https://web3-new.online.sberbank.ru/operations/details?uohId=0003_000051884705342&amp;backUrl=%2Foperations%3Fpage%3D3%26fromDate%3D1669884600000%26toDate%3D1672476600000%26pageSize%3D60" TargetMode="External"/><Relationship Id="rId149" Type="http://schemas.openxmlformats.org/officeDocument/2006/relationships/hyperlink" Target="https://web3-new.online.sberbank.ru/operations/details?uohId=0003_000051884705337&amp;backUrl=%2Foperations%3Fpage%3D3%26fromDate%3D1669884600000%26toDate%3D1672476600000%26pageSize%3D60" TargetMode="External"/><Relationship Id="rId150" Type="http://schemas.openxmlformats.org/officeDocument/2006/relationships/hyperlink" Target="https://web3-new.online.sberbank.ru/operations/details?uohId=0003_000051884705333&amp;backUrl=%2Foperations%3Fpage%3D3%26fromDate%3D1669884600000%26toDate%3D1672476600000%26pageSize%3D60" TargetMode="External"/><Relationship Id="rId151" Type="http://schemas.openxmlformats.org/officeDocument/2006/relationships/hyperlink" Target="https://web3-new.online.sberbank.ru/operations/details?uohId=0003_000051884705332&amp;backUrl=%2Foperations%3Fpage%3D3%26fromDate%3D1669884600000%26toDate%3D1672476600000%26pageSize%3D60" TargetMode="External"/><Relationship Id="rId152" Type="http://schemas.openxmlformats.org/officeDocument/2006/relationships/hyperlink" Target="https://web3-new.online.sberbank.ru/operations/details?uohId=0003_000051884705329&amp;backUrl=%2Foperations%3Fpage%3D3%26fromDate%3D1669884600000%26toDate%3D1672476600000%26pageSize%3D60" TargetMode="External"/><Relationship Id="rId153" Type="http://schemas.openxmlformats.org/officeDocument/2006/relationships/hyperlink" Target="https://web3-new.online.sberbank.ru/operations/details?uohId=0003_000051884705327&amp;backUrl=%2Foperations%3Fpage%3D3%26fromDate%3D1669884600000%26toDate%3D1672476600000%26pageSize%3D60" TargetMode="External"/><Relationship Id="rId154" Type="http://schemas.openxmlformats.org/officeDocument/2006/relationships/hyperlink" Target="https://web3-new.online.sberbank.ru/operations/details?uohId=0003_000051884705325&amp;backUrl=%2Foperations%3Fpage%3D3%26fromDate%3D1669884600000%26toDate%3D1672476600000%26pageSize%3D60" TargetMode="External"/><Relationship Id="rId155" Type="http://schemas.openxmlformats.org/officeDocument/2006/relationships/hyperlink" Target="https://web3-new.online.sberbank.ru/operations/details?uohId=0003_000051884705323&amp;backUrl=%2Foperations%3Fpage%3D3%26fromDate%3D1669884600000%26toDate%3D1672476600000%26pageSize%3D60" TargetMode="External"/><Relationship Id="rId156" Type="http://schemas.openxmlformats.org/officeDocument/2006/relationships/hyperlink" Target="https://web3-new.online.sberbank.ru/operations/details?uohId=0003_000051884705319&amp;backUrl=%2Foperations%3Fpage%3D3%26fromDate%3D1669884600000%26toDate%3D1672476600000%26pageSize%3D60" TargetMode="External"/><Relationship Id="rId157" Type="http://schemas.openxmlformats.org/officeDocument/2006/relationships/hyperlink" Target="https://web3-new.online.sberbank.ru/operations/details?uohId=0003_000051884705317&amp;backUrl=%2Foperations%3Fpage%3D3%26fromDate%3D1669884600000%26toDate%3D1672476600000%26pageSize%3D60" TargetMode="External"/><Relationship Id="rId158" Type="http://schemas.openxmlformats.org/officeDocument/2006/relationships/hyperlink" Target="https://web3-new.online.sberbank.ru/operations/details?uohId=0003_000051884705314&amp;backUrl=%2Foperations%3Fpage%3D3%26fromDate%3D1669884600000%26toDate%3D1672476600000%26pageSize%3D60" TargetMode="External"/><Relationship Id="rId159" Type="http://schemas.openxmlformats.org/officeDocument/2006/relationships/hyperlink" Target="https://web3-new.online.sberbank.ru/operations/details?uohId=0003_000051884705312&amp;backUrl=%2Foperations%3Fpage%3D3%26fromDate%3D1669884600000%26toDate%3D1672476600000%26pageSize%3D60" TargetMode="External"/><Relationship Id="rId160" Type="http://schemas.openxmlformats.org/officeDocument/2006/relationships/hyperlink" Target="https://web3-new.online.sberbank.ru/operations/details?uohId=0003_000051884705306&amp;backUrl=%2Foperations%3Fpage%3D3%26fromDate%3D1669884600000%26toDate%3D1672476600000%26pageSize%3D60" TargetMode="External"/><Relationship Id="rId161" Type="http://schemas.openxmlformats.org/officeDocument/2006/relationships/hyperlink" Target="https://web3-new.online.sberbank.ru/operations/details?uohId=0003_000051884705304&amp;backUrl=%2Foperations%3Fpage%3D3%26fromDate%3D1669884600000%26toDate%3D1672476600000%26pageSize%3D60" TargetMode="External"/><Relationship Id="rId162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1884705302" TargetMode="External"/><Relationship Id="rId163" Type="http://schemas.openxmlformats.org/officeDocument/2006/relationships/hyperlink" Target="https://web3-new.online.sberbank.ru/operations/details?uohId=0003_000051884705299&amp;backUrl=%2Foperations%3Fpage%3D3%26fromDate%3D1669884600000%26toDate%3D1672476600000%26pageSize%3D60" TargetMode="External"/><Relationship Id="rId164" Type="http://schemas.openxmlformats.org/officeDocument/2006/relationships/hyperlink" Target="https://web3-new.online.sberbank.ru/operations/details?uohId=0003_000051884705297&amp;backUrl=%2Foperations%3Fpage%3D3%26fromDate%3D1669884600000%26toDate%3D1672476600000%26pageSize%3D60" TargetMode="External"/><Relationship Id="rId165" Type="http://schemas.openxmlformats.org/officeDocument/2006/relationships/hyperlink" Target="https://web3-new.online.sberbank.ru/operations/details?uohId=0003_000051884705295&amp;backUrl=%2Foperations%3Fpage%3D3%26fromDate%3D1669884600000%26toDate%3D1672476600000%26pageSize%3D60" TargetMode="External"/><Relationship Id="rId166" Type="http://schemas.openxmlformats.org/officeDocument/2006/relationships/hyperlink" Target="https://web3-new.online.sberbank.ru/operations/details?uohId=0003_000051884705292&amp;backUrl=%2Foperations%3Fpage%3D3%26fromDate%3D1669884600000%26toDate%3D1672476600000%26pageSize%3D60" TargetMode="External"/><Relationship Id="rId167" Type="http://schemas.openxmlformats.org/officeDocument/2006/relationships/hyperlink" Target="https://web3-new.online.sberbank.ru/operations/details?uohId=0003_000051884705289&amp;backUrl=%2Foperations%3Fpage%3D3%26fromDate%3D1669884600000%26toDate%3D1672476600000%26pageSize%3D60" TargetMode="External"/><Relationship Id="rId168" Type="http://schemas.openxmlformats.org/officeDocument/2006/relationships/hyperlink" Target="https://web3-new.online.sberbank.ru/operations/details?uohId=0003_000051884705285&amp;backUrl=%2Foperations%3Fpage%3D3%26fromDate%3D1669884600000%26toDate%3D1672476600000%26pageSize%3D60" TargetMode="External"/><Relationship Id="rId169" Type="http://schemas.openxmlformats.org/officeDocument/2006/relationships/hyperlink" Target="https://web3-new.online.sberbank.ru/operations/details?uohId=0003_000051884705279&amp;backUrl=%2Foperations%3Fpage%3D3%26fromDate%3D1669884600000%26toDate%3D1672476600000%26pageSize%3D60" TargetMode="External"/><Relationship Id="rId170" Type="http://schemas.openxmlformats.org/officeDocument/2006/relationships/hyperlink" Target="https://web3-new.online.sberbank.ru/operations/details?uohId=0003_000051884705276&amp;backUrl=%2Foperations%3Fpage%3D3%26fromDate%3D1669884600000%26toDate%3D1672476600000%26pageSize%3D60" TargetMode="External"/><Relationship Id="rId171" Type="http://schemas.openxmlformats.org/officeDocument/2006/relationships/hyperlink" Target="https://web3-new.online.sberbank.ru/operations/details?uohId=0003_000051884705274&amp;backUrl=%2Foperations%3Fpage%3D3%26fromDate%3D1669884600000%26toDate%3D1672476600000%26pageSize%3D60" TargetMode="External"/><Relationship Id="rId172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1884705272" TargetMode="External"/><Relationship Id="rId173" Type="http://schemas.openxmlformats.org/officeDocument/2006/relationships/hyperlink" Target="https://web3-new.online.sberbank.ru/operations/details?uohId=0003_000051884705269&amp;backUrl=%2Foperations%3Fpage%3D4%26fromDate%3D1669884600000%26toDate%3D1672476600000%26pageSize%3D60" TargetMode="External"/><Relationship Id="rId174" Type="http://schemas.openxmlformats.org/officeDocument/2006/relationships/hyperlink" Target="https://web3-new.online.sberbank.ru/operations/details?uohId=0003_000051884705267&amp;backUrl=%2Foperations%3Fpage%3D4%26fromDate%3D1669884600000%26toDate%3D1672476600000%26pageSize%3D60" TargetMode="External"/><Relationship Id="rId175" Type="http://schemas.openxmlformats.org/officeDocument/2006/relationships/hyperlink" Target="https://web3-new.online.sberbank.ru/operations/details?uohId=0003_000051884705264&amp;backUrl=%2Foperations%3Fpage%3D4%26fromDate%3D1669884600000%26toDate%3D1672476600000%26pageSize%3D60" TargetMode="External"/><Relationship Id="rId176" Type="http://schemas.openxmlformats.org/officeDocument/2006/relationships/hyperlink" Target="https://web3-new.online.sberbank.ru/operations/details?uohId=0003_000051884705262&amp;backUrl=%2Foperations%3Fpage%3D4%26fromDate%3D1669884600000%26toDate%3D1672476600000%26pageSize%3D60" TargetMode="External"/><Relationship Id="rId177" Type="http://schemas.openxmlformats.org/officeDocument/2006/relationships/hyperlink" Target="https://web3-new.online.sberbank.ru/operations/details?uohId=0003_000051884705259&amp;backUrl=%2Foperations%3Fpage%3D4%26fromDate%3D1669884600000%26toDate%3D1672476600000%26pageSize%3D60" TargetMode="External"/><Relationship Id="rId178" Type="http://schemas.openxmlformats.org/officeDocument/2006/relationships/hyperlink" Target="https://web3-new.online.sberbank.ru/operations/details?uohId=0003_000051884705257&amp;backUrl=%2Foperations%3Fpage%3D4%26fromDate%3D1669884600000%26toDate%3D1672476600000%26pageSize%3D60" TargetMode="External"/><Relationship Id="rId179" Type="http://schemas.openxmlformats.org/officeDocument/2006/relationships/hyperlink" Target="https://web3-new.online.sberbank.ru/operations/details?uohId=0003_000051884705254&amp;backUrl=%2Foperations%3Fpage%3D4%26fromDate%3D1669884600000%26toDate%3D1672476600000%26pageSize%3D60" TargetMode="External"/><Relationship Id="rId180" Type="http://schemas.openxmlformats.org/officeDocument/2006/relationships/hyperlink" Target="https://web3-new.online.sberbank.ru/operations/details?uohId=0003_000051884705252&amp;backUrl=%2Foperations%3Fpage%3D4%26fromDate%3D1669884600000%26toDate%3D1672476600000%26pageSize%3D60" TargetMode="External"/><Relationship Id="rId181" Type="http://schemas.openxmlformats.org/officeDocument/2006/relationships/hyperlink" Target="https://web3-new.online.sberbank.ru/operations/details?uohId=0003_000051884705251&amp;backUrl=%2Foperations%3Fpage%3D4%26fromDate%3D1669884600000%26toDate%3D1672476600000%26pageSize%3D60" TargetMode="External"/><Relationship Id="rId182" Type="http://schemas.openxmlformats.org/officeDocument/2006/relationships/hyperlink" Target="https://web3-new.online.sberbank.ru/operations/details?uohId=0003_000051884705248&amp;backUrl=%2Foperations%3Fpage%3D4%26fromDate%3D1669884600000%26toDate%3D1672476600000%26pageSize%3D60" TargetMode="External"/><Relationship Id="rId183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1884705246" TargetMode="External"/><Relationship Id="rId184" Type="http://schemas.openxmlformats.org/officeDocument/2006/relationships/hyperlink" Target="https://web3-new.online.sberbank.ru/operations/details?uohId=0003_000051884705244&amp;backUrl=%2Foperations%3Fpage%3D4%26fromDate%3D1669884600000%26toDate%3D1672476600000%26pageSize%3D60" TargetMode="External"/><Relationship Id="rId185" Type="http://schemas.openxmlformats.org/officeDocument/2006/relationships/hyperlink" Target="https://web3-new.online.sberbank.ru/operations/details?uohId=0003_000051884705242&amp;backUrl=%2Foperations%3Fpage%3D4%26fromDate%3D1669884600000%26toDate%3D1672476600000%26pageSize%3D60" TargetMode="External"/><Relationship Id="rId186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1884705240" TargetMode="External"/><Relationship Id="rId187" Type="http://schemas.openxmlformats.org/officeDocument/2006/relationships/hyperlink" Target="https://web3-new.online.sberbank.ru/operations/details?uohId=0003_000051884705238&amp;backUrl=%2Foperations%3Fpage%3D4%26fromDate%3D1669884600000%26toDate%3D1672476600000%26pageSize%3D60" TargetMode="External"/><Relationship Id="rId188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1884705236" TargetMode="External"/><Relationship Id="rId189" Type="http://schemas.openxmlformats.org/officeDocument/2006/relationships/hyperlink" Target="https://web3-new.online.sberbank.ru/operations/details?uohId=0003_000051884705233&amp;backUrl=%2Foperations%3Fpage%3D4%26fromDate%3D1669884600000%26toDate%3D1672476600000%26pageSize%3D60" TargetMode="External"/><Relationship Id="rId190" Type="http://schemas.openxmlformats.org/officeDocument/2006/relationships/hyperlink" Target="https://web3-new.online.sberbank.ru/operations/details?uohId=0003_000051884705231&amp;backUrl=%2Foperations%3Fpage%3D4%26fromDate%3D1669884600000%26toDate%3D1672476600000%26pageSize%3D60" TargetMode="External"/><Relationship Id="rId191" Type="http://schemas.openxmlformats.org/officeDocument/2006/relationships/hyperlink" Target="https://web3-new.online.sberbank.ru/operations/details?uohId=0003_000051884705228&amp;backUrl=%2Foperations%3Fpage%3D4%26fromDate%3D1669884600000%26toDate%3D1672476600000%26pageSize%3D60" TargetMode="External"/><Relationship Id="rId192" Type="http://schemas.openxmlformats.org/officeDocument/2006/relationships/hyperlink" Target="https://web3-new.online.sberbank.ru/operations/details?uohId=0003_000051884705224&amp;backUrl=%2Foperations%3Fpage%3D4%26fromDate%3D1669884600000%26toDate%3D1672476600000%26pageSize%3D60" TargetMode="External"/><Relationship Id="rId193" Type="http://schemas.openxmlformats.org/officeDocument/2006/relationships/hyperlink" Target="https://web3-new.online.sberbank.ru/operations/details?uohId=0003_000051884705222&amp;backUrl=%2Foperations%3Fpage%3D4%26fromDate%3D1669884600000%26toDate%3D1672476600000%26pageSize%3D60" TargetMode="External"/><Relationship Id="rId194" Type="http://schemas.openxmlformats.org/officeDocument/2006/relationships/hyperlink" Target="https://web3-new.online.sberbank.ru/operations/details?uohId=0003_000051884705218&amp;backUrl=%2Foperations%3Fpage%3D4%26fromDate%3D1669884600000%26toDate%3D1672476600000%26pageSize%3D60" TargetMode="External"/><Relationship Id="rId195" Type="http://schemas.openxmlformats.org/officeDocument/2006/relationships/hyperlink" Target="https://web3-new.online.sberbank.ru/operations/details?uohId=0003_000051884705217&amp;backUrl=%2Foperations%3Fpage%3D4%26fromDate%3D1669884600000%26toDate%3D1672476600000%26pageSize%3D60" TargetMode="External"/><Relationship Id="rId196" Type="http://schemas.openxmlformats.org/officeDocument/2006/relationships/hyperlink" Target="https://web3-new.online.sberbank.ru/operations/details?uohId=0003_000051884705215&amp;backUrl=%2Foperations%3Fpage%3D4%26fromDate%3D1669884600000%26toDate%3D1672476600000%26pageSize%3D60" TargetMode="External"/><Relationship Id="rId197" Type="http://schemas.openxmlformats.org/officeDocument/2006/relationships/hyperlink" Target="https://web3-new.online.sberbank.ru/operations/details?uohId=0003_000051884705212&amp;backUrl=%2Foperations%3Fpage%3D4%26fromDate%3D1669884600000%26toDate%3D1672476600000%26pageSize%3D60" TargetMode="External"/><Relationship Id="rId198" Type="http://schemas.openxmlformats.org/officeDocument/2006/relationships/hyperlink" Target="https://web3-new.online.sberbank.ru/operations/details?uohId=0003_000051884705211&amp;backUrl=%2Foperations%3Fpage%3D4%26fromDate%3D1669884600000%26toDate%3D1672476600000%26pageSize%3D60" TargetMode="External"/><Relationship Id="rId199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1884705209" TargetMode="External"/><Relationship Id="rId200" Type="http://schemas.openxmlformats.org/officeDocument/2006/relationships/hyperlink" Target="https://web3-new.online.sberbank.ru/operations/details?uohId=0003_000051884705205&amp;backUrl=%2Foperations%3Fpage%3D4%26fromDate%3D1669884600000%26toDate%3D1672476600000%26pageSize%3D60" TargetMode="External"/><Relationship Id="rId201" Type="http://schemas.openxmlformats.org/officeDocument/2006/relationships/hyperlink" Target="https://web3-new.online.sberbank.ru/operations/details?uohId=0003_000051884705204&amp;backUrl=%2Foperations%3Fpage%3D4%26fromDate%3D1669884600000%26toDate%3D1672476600000%26pageSize%3D60" TargetMode="External"/><Relationship Id="rId202" Type="http://schemas.openxmlformats.org/officeDocument/2006/relationships/hyperlink" Target="https://web3-new.online.sberbank.ru/operations/details?uohId=0003_000051884705202&amp;backUrl=%2Foperations%3Fpage%3D4%26fromDate%3D1669884600000%26toDate%3D1672476600000%26pageSize%3D60" TargetMode="External"/><Relationship Id="rId203" Type="http://schemas.openxmlformats.org/officeDocument/2006/relationships/hyperlink" Target="https://web3-new.online.sberbank.ru/operations/details?uohId=0003_000051884705199&amp;backUrl=%2Foperations%3Fpage%3D4%26fromDate%3D1669884600000%26toDate%3D1672476600000%26pageSize%3D60" TargetMode="External"/><Relationship Id="rId204" Type="http://schemas.openxmlformats.org/officeDocument/2006/relationships/hyperlink" Target="https://web3-new.online.sberbank.ru/operations/details?uohId=0003_000051884705197&amp;backUrl=%2Foperations%3Fpage%3D4%26fromDate%3D1669884600000%26toDate%3D1672476600000%26pageSize%3D60" TargetMode="External"/><Relationship Id="rId205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1884705196" TargetMode="External"/><Relationship Id="rId206" Type="http://schemas.openxmlformats.org/officeDocument/2006/relationships/hyperlink" Target="https://web3-new.online.sberbank.ru/operations/details?uohId=0003_000051884705194&amp;backUrl=%2Foperations%3Fpage%3D4%26fromDate%3D1669884600000%26toDate%3D1672476600000%26pageSize%3D60" TargetMode="External"/><Relationship Id="rId207" Type="http://schemas.openxmlformats.org/officeDocument/2006/relationships/hyperlink" Target="https://web3-new.online.sberbank.ru/operations/details?uohId=0003_000051884705192&amp;backUrl=%2Foperations%3Fpage%3D4%26fromDate%3D1669884600000%26toDate%3D1672476600000%26pageSize%3D60" TargetMode="External"/><Relationship Id="rId208" Type="http://schemas.openxmlformats.org/officeDocument/2006/relationships/hyperlink" Target="https://web3-new.online.sberbank.ru/operations/details?uohId=0003_000051884705191&amp;backUrl=%2Foperations%3Fpage%3D4%26fromDate%3D1669884600000%26toDate%3D1672476600000%26pageSize%3D60" TargetMode="External"/><Relationship Id="rId209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1884705190" TargetMode="External"/><Relationship Id="rId210" Type="http://schemas.openxmlformats.org/officeDocument/2006/relationships/hyperlink" Target="https://web3-new.online.sberbank.ru/operations/details?uohId=0003_000051884705188&amp;backUrl=%2Foperations%3Fpage%3D4%26fromDate%3D1669884600000%26toDate%3D1672476600000%26pageSize%3D60" TargetMode="External"/><Relationship Id="rId211" Type="http://schemas.openxmlformats.org/officeDocument/2006/relationships/hyperlink" Target="https://web3-new.online.sberbank.ru/operations/details?uohId=0003_000051884705186&amp;backUrl=%2Foperations%3Fpage%3D4%26fromDate%3D1669884600000%26toDate%3D1672476600000%26pageSize%3D60" TargetMode="External"/><Relationship Id="rId212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1884705185" TargetMode="External"/><Relationship Id="rId213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1884705182" TargetMode="External"/><Relationship Id="rId214" Type="http://schemas.openxmlformats.org/officeDocument/2006/relationships/hyperlink" Target="https://web3-new.online.sberbank.ru/operations/details?uohId=0003_000051884705180&amp;backUrl=%2Foperations%3Fpage%3D4%26fromDate%3D1669884600000%26toDate%3D1672476600000%26pageSize%3D60" TargetMode="External"/><Relationship Id="rId215" Type="http://schemas.openxmlformats.org/officeDocument/2006/relationships/hyperlink" Target="https://web3-new.online.sberbank.ru/operations/details?uohId=0003_000051884705179&amp;backUrl=%2Foperations%3Fpage%3D4%26fromDate%3D1669884600000%26toDate%3D1672476600000%26pageSize%3D60" TargetMode="External"/><Relationship Id="rId216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1884705178" TargetMode="External"/><Relationship Id="rId217" Type="http://schemas.openxmlformats.org/officeDocument/2006/relationships/hyperlink" Target="https://web3-new.online.sberbank.ru/operations/details?uohId=0003_000051884705177&amp;backUrl=%2Foperations%3Fpage%3D4%26fromDate%3D1669884600000%26toDate%3D1672476600000%26pageSize%3D60" TargetMode="External"/><Relationship Id="rId218" Type="http://schemas.openxmlformats.org/officeDocument/2006/relationships/hyperlink" Target="https://web3-new.online.sberbank.ru/operations/details?uohId=0003_000051884705176&amp;backUrl=%2Foperations%3Fpage%3D4%26fromDate%3D1669884600000%26toDate%3D1672476600000%26pageSize%3D60" TargetMode="External"/><Relationship Id="rId219" Type="http://schemas.openxmlformats.org/officeDocument/2006/relationships/hyperlink" Target="https://web3-new.online.sberbank.ru/operations/details?uohId=0003_000051884705175&amp;backUrl=%2Foperations%3Fpage%3D4%26fromDate%3D1669884600000%26toDate%3D1672476600000%26pageSize%3D60" TargetMode="External"/><Relationship Id="rId220" Type="http://schemas.openxmlformats.org/officeDocument/2006/relationships/hyperlink" Target="https://web3-new.online.sberbank.ru/operations/details?uohId=0003_000051884705174&amp;backUrl=%2Foperations%3Fpage%3D4%26fromDate%3D1669884600000%26toDate%3D1672476600000%26pageSize%3D60" TargetMode="External"/><Relationship Id="rId221" Type="http://schemas.openxmlformats.org/officeDocument/2006/relationships/hyperlink" Target="https://web3-new.online.sberbank.ru/operations/details?uohId=0003_000051884705172&amp;backUrl=%2Foperations%3Fpage%3D4%26fromDate%3D1669884600000%26toDate%3D1672476600000%26pageSize%3D60" TargetMode="External"/><Relationship Id="rId222" Type="http://schemas.openxmlformats.org/officeDocument/2006/relationships/hyperlink" Target="https://web3-new.online.sberbank.ru/sbtsbol/private/transfers/client/workflow?srcDocumentId=0003_0000000003170586030&amp;srcDocumentType=UfsOutTransfer&amp;action=INFO" TargetMode="External"/><Relationship Id="rId223" Type="http://schemas.openxmlformats.org/officeDocument/2006/relationships/hyperlink" Target="https://web3-new.online.sberbank.ru/operations/details?uohId=0003_000051884705163&amp;backUrl=%2Foperations%3Fpage%3D4%26fromDate%3D1669884600000%26toDate%3D1672476600000%26pageSize%3D60" TargetMode="External"/><Relationship Id="rId224" Type="http://schemas.openxmlformats.org/officeDocument/2006/relationships/hyperlink" Target="https://web3-new.online.sberbank.ru/operations/details?uohId=0003_000051884705162&amp;backUrl=%2Foperations%3Fpage%3D4%26fromDate%3D1669884600000%26toDate%3D1672476600000%26pageSize%3D60" TargetMode="External"/><Relationship Id="rId225" Type="http://schemas.openxmlformats.org/officeDocument/2006/relationships/hyperlink" Target="https://web3-new.online.sberbank.ru/operations/details?uohId=0003_000051884705161&amp;backUrl=%2Foperations%3Fpage%3D4%26fromDate%3D1669884600000%26toDate%3D1672476600000%26pageSize%3D60" TargetMode="External"/><Relationship Id="rId226" Type="http://schemas.openxmlformats.org/officeDocument/2006/relationships/hyperlink" Target="https://web3-new.online.sberbank.ru/operations/details?uohId=0003_000051549315110&amp;backUrl=%2Foperations%3Fpage%3D4%26fromDate%3D1669884600000%26toDate%3D1672476600000%26pageSize%3D60" TargetMode="External"/><Relationship Id="rId227" Type="http://schemas.openxmlformats.org/officeDocument/2006/relationships/hyperlink" Target="https://web3-new.online.sberbank.ru/operations/details?uohId=0003_000051549315102&amp;backUrl=%2Foperations%3Fpage%3D4%26fromDate%3D1669884600000%26toDate%3D1672476600000%26pageSize%3D60" TargetMode="External"/><Relationship Id="rId228" Type="http://schemas.openxmlformats.org/officeDocument/2006/relationships/hyperlink" Target="https://web3-new.online.sberbank.ru/operations/details?uohId=0003_000051549315081&amp;backUrl=%2Foperations%3Fpage%3D4%26fromDate%3D1669884600000%26toDate%3D1672476600000%26pageSize%3D60" TargetMode="External"/><Relationship Id="rId229" Type="http://schemas.openxmlformats.org/officeDocument/2006/relationships/hyperlink" Target="https://web3-new.online.sberbank.ru/sbtsbol/private/transfers/client/workflow?srcDocumentId=0003_0000000003150139534&amp;srcDocumentType=UfsOutTransfer&amp;action=INFO" TargetMode="External"/><Relationship Id="rId230" Type="http://schemas.openxmlformats.org/officeDocument/2006/relationships/hyperlink" Target="https://web3-new.online.sberbank.ru/sbtsbol/private/transfers/client/workflow?srcDocumentId=0003_0000000003143491028&amp;srcDocumentType=UfsOutTransfer&amp;action=INFO" TargetMode="External"/><Relationship Id="rId231" Type="http://schemas.openxmlformats.org/officeDocument/2006/relationships/hyperlink" Target="https://web3-new.online.sberbank.ru/operations/details?uohId=0003_000051549315047&amp;backUrl=%2Foperations%3Fpage%3D5%26fromDate%3D1669884600000%26toDate%3D1672476600000%26pageSize%3D60" TargetMode="External"/><Relationship Id="rId232" Type="http://schemas.openxmlformats.org/officeDocument/2006/relationships/hyperlink" Target="https://web3-new.online.sberbank.ru/operations/details?uohId=0003_000051549315038&amp;backUrl=%2Foperations%3Fpage%3D5%26fromDate%3D1669884600000%26toDate%3D1672476600000%26pageSize%3D60" TargetMode="External"/><Relationship Id="rId233" Type="http://schemas.openxmlformats.org/officeDocument/2006/relationships/hyperlink" Target="https://web3-new.online.sberbank.ru/operations/details?uohId=0003_000051549315024&amp;backUrl=%2Foperations%3Fpage%3D5%26fromDate%3D1669884600000%26toDate%3D1672476600000%26pageSize%3D60" TargetMode="External"/><Relationship Id="rId234" Type="http://schemas.openxmlformats.org/officeDocument/2006/relationships/hyperlink" Target="https://web3-new.online.sberbank.ru/operations/details?uohId=0003_000051549315015&amp;backUrl=%2Foperations%3Fpage%3D5%26fromDate%3D1669884600000%26toDate%3D1672476600000%26pageSize%3D60" TargetMode="External"/><Relationship Id="rId235" Type="http://schemas.openxmlformats.org/officeDocument/2006/relationships/hyperlink" Target="https://web3-new.online.sberbank.ru/operations/details?uohId=0003_000051549315005&amp;backUrl=%2Foperations%3Fpage%3D5%26fromDate%3D1669884600000%26toDate%3D1672476600000%26pageSize%3D60" TargetMode="External"/><Relationship Id="rId236" Type="http://schemas.openxmlformats.org/officeDocument/2006/relationships/hyperlink" Target="https://web3-new.online.sberbank.ru/operations/details?uohId=0003_000051549314995&amp;backUrl=%2Foperations%3Fpage%3D5%26fromDate%3D1669884600000%26toDate%3D1672476600000%26pageSize%3D60" TargetMode="External"/><Relationship Id="rId237" Type="http://schemas.openxmlformats.org/officeDocument/2006/relationships/hyperlink" Target="https://web3-new.online.sberbank.ru/operations/details?uohId=0003_000051549314986&amp;backUrl=%2Foperations%3Fpage%3D5%26fromDate%3D1669884600000%26toDate%3D1672476600000%26pageSize%3D60" TargetMode="External"/><Relationship Id="rId238" Type="http://schemas.openxmlformats.org/officeDocument/2006/relationships/hyperlink" Target="https://web3-new.online.sberbank.ru/operations/details?uohId=0003_000051549314978&amp;backUrl=%2Foperations%3Fpage%3D5%26fromDate%3D1669884600000%26toDate%3D1672476600000%26pageSize%3D60" TargetMode="External"/><Relationship Id="rId239" Type="http://schemas.openxmlformats.org/officeDocument/2006/relationships/hyperlink" Target="https://web3-new.online.sberbank.ru/operations/details?uohId=0003_000051549314969&amp;backUrl=%2Foperations%3Fpage%3D5%26fromDate%3D1669884600000%26toDate%3D1672476600000%26pageSize%3D60" TargetMode="External"/><Relationship Id="rId240" Type="http://schemas.openxmlformats.org/officeDocument/2006/relationships/hyperlink" Target="https://web3-new.online.sberbank.ru/operations/details?uohId=0003_000051549314956&amp;backUrl=%2Foperations%3Fpage%3D5%26fromDate%3D1669884600000%26toDate%3D1672476600000%26pageSize%3D60" TargetMode="External"/><Relationship Id="rId241" Type="http://schemas.openxmlformats.org/officeDocument/2006/relationships/hyperlink" Target="https://web3-new.online.sberbank.ru/operations/details?uohId=0003_000051549314952&amp;backUrl=%2Foperations%3Fpage%3D5%26fromDate%3D1669884600000%26toDate%3D1672476600000%26pageSize%3D60" TargetMode="External"/><Relationship Id="rId242" Type="http://schemas.openxmlformats.org/officeDocument/2006/relationships/hyperlink" Target="https://web3-new.online.sberbank.ru/operations/details?uohId=0003_000051549314942&amp;backUrl=%2Foperations%3Fpage%3D5%26fromDate%3D1669884600000%26toDate%3D1672476600000%26pageSize%3D60" TargetMode="External"/><Relationship Id="rId243" Type="http://schemas.openxmlformats.org/officeDocument/2006/relationships/hyperlink" Target="https://web3-new.online.sberbank.ru/operations/details?uohId=0003_000051549314931&amp;backUrl=%2Foperations%3Fpage%3D5%26fromDate%3D1669884600000%26toDate%3D1672476600000%26pageSize%3D60" TargetMode="External"/><Relationship Id="rId244" Type="http://schemas.openxmlformats.org/officeDocument/2006/relationships/hyperlink" Target="https://web3-new.online.sberbank.ru/operations/details?uohId=0003_000051549314917&amp;backUrl=%2Foperations%3Fpage%3D5%26fromDate%3D1669884600000%26toDate%3D1672476600000%26pageSize%3D60" TargetMode="External"/><Relationship Id="rId245" Type="http://schemas.openxmlformats.org/officeDocument/2006/relationships/hyperlink" Target="https://web3-new.online.sberbank.ru/operations/details?uohId=0003_000051549314905&amp;backUrl=%2Foperations%3Fpage%3D5%26fromDate%3D1669884600000%26toDate%3D1672476600000%26pageSize%3D60" TargetMode="External"/><Relationship Id="rId246" Type="http://schemas.openxmlformats.org/officeDocument/2006/relationships/hyperlink" Target="https://web3-new.online.sberbank.ru/operations/details?uohId=0003_000051549314892&amp;backUrl=%2Foperations%3Fpage%3D5%26fromDate%3D1669884600000%26toDate%3D1672476600000%26pageSize%3D60" TargetMode="External"/><Relationship Id="rId247" Type="http://schemas.openxmlformats.org/officeDocument/2006/relationships/hyperlink" Target="https://web3-new.online.sberbank.ru/operations/details?uohId=0003_000051549314878&amp;backUrl=%2Foperations%3Fpage%3D5%26fromDate%3D1669884600000%26toDate%3D1672476600000%26pageSize%3D60" TargetMode="External"/><Relationship Id="rId248" Type="http://schemas.openxmlformats.org/officeDocument/2006/relationships/hyperlink" Target="https://web3-new.online.sberbank.ru/operations/details?uohId=0003_000051549314873&amp;backUrl=%2Foperations%3Fpage%3D5%26fromDate%3D1669884600000%26toDate%3D1672476600000%26pageSize%3D60" TargetMode="External"/><Relationship Id="rId249" Type="http://schemas.openxmlformats.org/officeDocument/2006/relationships/hyperlink" Target="https://web3-new.online.sberbank.ru/operations/details?uohId=0003_000051549314865&amp;backUrl=%2Foperations%3Fpage%3D5%26fromDate%3D1669884600000%26toDate%3D1672476600000%26pageSize%3D60" TargetMode="External"/><Relationship Id="rId250" Type="http://schemas.openxmlformats.org/officeDocument/2006/relationships/hyperlink" Target="https://web3-new.online.sberbank.ru/operations/details?uohId=0003_000051549314851&amp;backUrl=%2Foperations%3Fpage%3D5%26fromDate%3D1669884600000%26toDate%3D1672476600000%26pageSize%3D60" TargetMode="External"/><Relationship Id="rId251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1235094680" TargetMode="External"/><Relationship Id="rId252" Type="http://schemas.openxmlformats.org/officeDocument/2006/relationships/hyperlink" Target="https://web3-new.online.sberbank.ru/operations/details?uohId=0003_000051235094674&amp;backUrl=%2Foperations%3Fpage%3D5%26fromDate%3D1669884600000%26toDate%3D1672476600000%26pageSize%3D60" TargetMode="External"/><Relationship Id="rId253" Type="http://schemas.openxmlformats.org/officeDocument/2006/relationships/hyperlink" Target="https://web3-new.online.sberbank.ru/operations/details?uohId=0003_000051235094665&amp;backUrl=%2Foperations%3Fpage%3D5%26fromDate%3D1669884600000%26toDate%3D1672476600000%26pageSize%3D60" TargetMode="External"/><Relationship Id="rId254" Type="http://schemas.openxmlformats.org/officeDocument/2006/relationships/hyperlink" Target="https://web3-new.online.sberbank.ru/sbtsbol/private/transfers/client/workflow?srcDocumentId=000S_0000000000224600693&amp;srcDocumentType=UfsOutTransfer&amp;action=INFO" TargetMode="External"/><Relationship Id="rId255" Type="http://schemas.openxmlformats.org/officeDocument/2006/relationships/hyperlink" Target="https://web3-new.online.sberbank.ru/operations/details?uohId=0003_000051235094636&amp;backUrl=%2Foperations%3Fpage%3D5%26fromDate%3D1669884600000%26toDate%3D1672476600000%26pageSize%3D60" TargetMode="External"/><Relationship Id="rId256" Type="http://schemas.openxmlformats.org/officeDocument/2006/relationships/hyperlink" Target="https://web3-new.online.sberbank.ru/operations/details?uohId=0003_000051235094626&amp;backUrl=%2Foperations%3Fpage%3D5%26fromDate%3D1669884600000%26toDate%3D1672476600000%26pageSize%3D60" TargetMode="External"/><Relationship Id="rId257" Type="http://schemas.openxmlformats.org/officeDocument/2006/relationships/hyperlink" Target="https://web3-new.online.sberbank.ru/operations/details?uohId=0003_000051235094614&amp;backUrl=%2Foperations%3Fpage%3D5%26fromDate%3D1669884600000%26toDate%3D1672476600000%26pageSize%3D60" TargetMode="External"/><Relationship Id="rId258" Type="http://schemas.openxmlformats.org/officeDocument/2006/relationships/hyperlink" Target="https://web3-new.online.sberbank.ru/operations/details?uohId=0003_000051235094604&amp;backUrl=%2Foperations%3Fpage%3D5%26fromDate%3D1669884600000%26toDate%3D1672476600000%26pageSize%3D60" TargetMode="External"/><Relationship Id="rId259" Type="http://schemas.openxmlformats.org/officeDocument/2006/relationships/hyperlink" Target="https://web3-new.online.sberbank.ru/operations/details?uohId=0003_000051235094595&amp;backUrl=%2Foperations%3Fpage%3D5%26fromDate%3D1669884600000%26toDate%3D1672476600000%26pageSize%3D60" TargetMode="External"/><Relationship Id="rId260" Type="http://schemas.openxmlformats.org/officeDocument/2006/relationships/hyperlink" Target="https://web3-new.online.sberbank.ru/operations/details?uohId=0003_000051235094586&amp;backUrl=%2Foperations%3Fpage%3D5%26fromDate%3D1669884600000%26toDate%3D1672476600000%26pageSize%3D60" TargetMode="External"/><Relationship Id="rId261" Type="http://schemas.openxmlformats.org/officeDocument/2006/relationships/hyperlink" Target="https://web3-new.online.sberbank.ru/operations/details?uohId=0003_000051235094583&amp;backUrl=%2Foperations%3Fpage%3D5%26fromDate%3D1669884600000%26toDate%3D1672476600000%26pageSize%3D60" TargetMode="External"/><Relationship Id="rId262" Type="http://schemas.openxmlformats.org/officeDocument/2006/relationships/hyperlink" Target="https://web3-new.online.sberbank.ru/operations/details?uohId=0003_000051235094570&amp;backUrl=%2Foperations%3Fpage%3D5%26fromDate%3D1669884600000%26toDate%3D1672476600000%26pageSize%3D60" TargetMode="External"/><Relationship Id="rId263" Type="http://schemas.openxmlformats.org/officeDocument/2006/relationships/hyperlink" Target="https://web3-new.online.sberbank.ru/operations/details?uohId=0003_000051235094562&amp;backUrl=%2Foperations%3Fpage%3D5%26fromDate%3D1669884600000%26toDate%3D1672476600000%26pageSize%3D60" TargetMode="External"/><Relationship Id="rId264" Type="http://schemas.openxmlformats.org/officeDocument/2006/relationships/hyperlink" Target="https://web3-new.online.sberbank.ru/sbtsbol/private/transfers/client/workflow?srcDocumentId=0003_0000000003104434917&amp;srcDocumentType=UfsOutTransfer&amp;action=INFO" TargetMode="External"/><Relationship Id="rId265" Type="http://schemas.openxmlformats.org/officeDocument/2006/relationships/hyperlink" Target="https://web3-new.online.sberbank.ru/operations/details?uohId=0003_000051235094552&amp;backUrl=%2Foperations%3Fpage%3D5%26fromDate%3D1669884600000%26toDate%3D1672476600000%26pageSize%3D60" TargetMode="External"/><Relationship Id="rId266" Type="http://schemas.openxmlformats.org/officeDocument/2006/relationships/hyperlink" Target="https://web3-new.online.sberbank.ru/operations/details?uohId=0003_000051235094545&amp;backUrl=%2Foperations%3Fpage%3D5%26fromDate%3D1669884600000%26toDate%3D1672476600000%26pageSize%3D60" TargetMode="External"/><Relationship Id="rId267" Type="http://schemas.openxmlformats.org/officeDocument/2006/relationships/hyperlink" Target="https://web3-new.online.sberbank.ru/sbtsbol/private/transfers/client/workflow?srcDocumentId=0003_0000000003101375841&amp;srcDocumentType=UfsOutTransfer&amp;action=INFO" TargetMode="External"/><Relationship Id="rId268" Type="http://schemas.openxmlformats.org/officeDocument/2006/relationships/hyperlink" Target="https://web3-new.online.sberbank.ru/sbtsbol/private/transfers/client/workflow?srcDocumentId=0003_0000000003101369541&amp;srcDocumentType=UfsOutTransfer&amp;action=INFO" TargetMode="External"/><Relationship Id="rId269" Type="http://schemas.openxmlformats.org/officeDocument/2006/relationships/hyperlink" Target="https://web3-new.online.sberbank.ru/operations/details?uohId=0003_000051111602596&amp;backUrl=%2Foperations%3Fpage%3D5%26fromDate%3D1669884600000%26toDate%3D1672476600000%26pageSize%3D60" TargetMode="External"/><Relationship Id="rId270" Type="http://schemas.openxmlformats.org/officeDocument/2006/relationships/hyperlink" Target="https://web3-new.online.sberbank.ru/operations/details?uohId=0003_000051111602584&amp;backUrl=%2Foperations%3Fpage%3D5%26fromDate%3D1669884600000%26toDate%3D1672476600000%26pageSize%3D60" TargetMode="External"/><Relationship Id="rId271" Type="http://schemas.openxmlformats.org/officeDocument/2006/relationships/hyperlink" Target="https://web3-new.online.sberbank.ru/operations/details?uohId=0003_000051111602574&amp;backUrl=%2Foperations%3Fpage%3D5%26fromDate%3D1669884600000%26toDate%3D1672476600000%26pageSize%3D60" TargetMode="External"/><Relationship Id="rId272" Type="http://schemas.openxmlformats.org/officeDocument/2006/relationships/hyperlink" Target="https://web3-new.online.sberbank.ru/operations/details?uohId=0003_000051111602565&amp;backUrl=%2Foperations%3Fpage%3D5%26fromDate%3D1669884600000%26toDate%3D1672476600000%26pageSize%3D60" TargetMode="External"/><Relationship Id="rId273" Type="http://schemas.openxmlformats.org/officeDocument/2006/relationships/hyperlink" Target="https://web3-new.online.sberbank.ru/operations/details?uohId=0003_000051044010314&amp;backUrl=%2Foperations%3Fpage%3D5%26fromDate%3D1669884600000%26toDate%3D1672476600000%26pageSize%3D60" TargetMode="External"/><Relationship Id="rId274" Type="http://schemas.openxmlformats.org/officeDocument/2006/relationships/hyperlink" Target="https://web3-new.online.sberbank.ru/sbtsbol/private/transfers/client/workflow?srcDocumentId=0003_0000000003089554985&amp;srcDocumentType=UfsOutTransfer&amp;action=INFO" TargetMode="External"/><Relationship Id="rId275" Type="http://schemas.openxmlformats.org/officeDocument/2006/relationships/hyperlink" Target="https://web3-new.online.sberbank.ru/sbtsbol/private/transfers/client/workflow?srcDocumentId=0003_0000000003088027814&amp;srcDocumentType=UfsOutTransfer&amp;action=INFO" TargetMode="External"/><Relationship Id="rId276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1044010276" TargetMode="External"/><Relationship Id="rId277" Type="http://schemas.openxmlformats.org/officeDocument/2006/relationships/hyperlink" Target="https://web3-new.online.sberbank.ru/operations/details?uohId=0003_000050990167261&amp;backUrl=%2Foperations%3Fpage%3D5%26fromDate%3D1669884600000%26toDate%3D1672476600000%26pageSize%3D60" TargetMode="External"/><Relationship Id="rId278" Type="http://schemas.openxmlformats.org/officeDocument/2006/relationships/hyperlink" Target="https://web3-new.online.sberbank.ru/operations/details?uohId=0003_000050990167252&amp;backUrl=%2Foperations%3Fpage%3D5%26fromDate%3D1669884600000%26toDate%3D1672476600000%26pageSize%3D60" TargetMode="External"/><Relationship Id="rId279" Type="http://schemas.openxmlformats.org/officeDocument/2006/relationships/hyperlink" Target="https://web3-new.online.sberbank.ru/operations/details?uohId=0003_000050990167245&amp;backUrl=%2Foperations%3Fpage%3D5%26fromDate%3D1669884600000%26toDate%3D1672476600000%26pageSize%3D60" TargetMode="External"/><Relationship Id="rId280" Type="http://schemas.openxmlformats.org/officeDocument/2006/relationships/hyperlink" Target="https://web3-new.online.sberbank.ru/operations/details?uohId=0003_000050990167235&amp;backUrl=%2Foperations%3Fpage%3D5%26fromDate%3D1669884600000%26toDate%3D1672476600000%26pageSize%3D60" TargetMode="External"/><Relationship Id="rId281" Type="http://schemas.openxmlformats.org/officeDocument/2006/relationships/hyperlink" Target="https://web3-new.online.sberbank.ru/operations/details?uohId=0003_000050990167229&amp;backUrl=%2Foperations%3Fpage%3D5%26fromDate%3D1669884600000%26toDate%3D1672476600000%26pageSize%3D60" TargetMode="External"/><Relationship Id="rId282" Type="http://schemas.openxmlformats.org/officeDocument/2006/relationships/hyperlink" Target="https://web3-new.online.sberbank.ru/operations/details?uohId=0003_000050990167220&amp;backUrl=%2Foperations%3Fpage%3D5%26fromDate%3D1669884600000%26toDate%3D1672476600000%26pageSize%3D60" TargetMode="External"/><Relationship Id="rId283" Type="http://schemas.openxmlformats.org/officeDocument/2006/relationships/hyperlink" Target="https://web3-new.online.sberbank.ru/operations/details?uohId=0003_000050990167215&amp;backUrl=%2Foperations%3Fpage%3D5%26fromDate%3D1669884600000%26toDate%3D1672476600000%26pageSize%3D60" TargetMode="External"/><Relationship Id="rId284" Type="http://schemas.openxmlformats.org/officeDocument/2006/relationships/hyperlink" Target="https://web3-new.online.sberbank.ru/operations/details?uohId=0003_000050990167210&amp;backUrl=%2Foperations%3Fpage%3D5%26fromDate%3D1669884600000%26toDate%3D1672476600000%26pageSize%3D60" TargetMode="External"/><Relationship Id="rId285" Type="http://schemas.openxmlformats.org/officeDocument/2006/relationships/hyperlink" Target="https://web3-new.online.sberbank.ru/operations/details?uohId=0003_000050990167206&amp;backUrl=%2Foperations%3Fpage%3D5%26fromDate%3D1669884600000%26toDate%3D1672476600000%26pageSize%3D60" TargetMode="External"/><Relationship Id="rId286" Type="http://schemas.openxmlformats.org/officeDocument/2006/relationships/hyperlink" Target="https://web3-new.online.sberbank.ru/operations/details?uohId=0003_000050990167202&amp;backUrl=%2Foperations%3Fpage%3D5%26fromDate%3D1669884600000%26toDate%3D1672476600000%26pageSize%3D60" TargetMode="External"/><Relationship Id="rId287" Type="http://schemas.openxmlformats.org/officeDocument/2006/relationships/hyperlink" Target="https://web3-new.online.sberbank.ru/operations/details?uohId=0003_000050990167194&amp;backUrl=%2Foperations%3Fpage%3D5%26fromDate%3D1669884600000%26toDate%3D1672476600000%26pageSize%3D60" TargetMode="External"/><Relationship Id="rId288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0990167189" TargetMode="External"/><Relationship Id="rId289" Type="http://schemas.openxmlformats.org/officeDocument/2006/relationships/hyperlink" Target="https://web3-new.online.sberbank.ru/operations/details?uohId=0003_000050990167181&amp;backUrl=%2Foperations%3Fpage%3D5%26fromDate%3D1669884600000%26toDate%3D1672476600000%26pageSize%3D60" TargetMode="External"/><Relationship Id="rId290" Type="http://schemas.openxmlformats.org/officeDocument/2006/relationships/hyperlink" Target="https://web3-new.online.sberbank.ru/operations/details?uohId=0003_000050990167174&amp;backUrl=%2Foperations%3Fpage%3D6%26fromDate%3D1669884600000%26toDate%3D1672476600000%26pageSize%3D60" TargetMode="External"/><Relationship Id="rId291" Type="http://schemas.openxmlformats.org/officeDocument/2006/relationships/hyperlink" Target="https://web3-new.online.sberbank.ru/operations/details?uohId=0003_000050990167167&amp;backUrl=%2Foperations%3Fpage%3D6%26fromDate%3D1669884600000%26toDate%3D1672476600000%26pageSize%3D60" TargetMode="External"/><Relationship Id="rId292" Type="http://schemas.openxmlformats.org/officeDocument/2006/relationships/hyperlink" Target="https://web3-new.online.sberbank.ru/sbtsbol/private/transfers/client/workflow?srcDocumentId=0003_0000000003073763511&amp;srcDocumentType=UfsOutTransfer&amp;action=INFO" TargetMode="External"/><Relationship Id="rId293" Type="http://schemas.openxmlformats.org/officeDocument/2006/relationships/hyperlink" Target="https://web3-new.online.sberbank.ru/sbtsbol/private/payments/provider?documentId=0003_0000000003071480290" TargetMode="External"/><Relationship Id="rId294" Type="http://schemas.openxmlformats.org/officeDocument/2006/relationships/hyperlink" Target="https://web3-new.online.sberbank.ru/operations/details?uohId=0003_000050882285572&amp;backUrl=%2Foperations%3Fpage%3D6%26fromDate%3D1669884600000%26toDate%3D1672476600000%26pageSize%3D60" TargetMode="External"/><Relationship Id="rId295" Type="http://schemas.openxmlformats.org/officeDocument/2006/relationships/hyperlink" Target="https://web3-new.online.sberbank.ru/operations/details?uohId=0003_000050882285563&amp;backUrl=%2Foperations%3Fpage%3D6%26fromDate%3D1669884600000%26toDate%3D1672476600000%26pageSize%3D60" TargetMode="External"/><Relationship Id="rId296" Type="http://schemas.openxmlformats.org/officeDocument/2006/relationships/hyperlink" Target="https://web3-new.online.sberbank.ru/operations/details?uohId=0003_000050882285552&amp;backUrl=%2Foperations%3Fpage%3D6%26fromDate%3D1669884600000%26toDate%3D1672476600000%26pageSize%3D60" TargetMode="External"/><Relationship Id="rId297" Type="http://schemas.openxmlformats.org/officeDocument/2006/relationships/hyperlink" Target="https://web3-new.online.sberbank.ru/operations/details?uohId=0003_000050882285539&amp;backUrl=%2Foperations%3Fpage%3D6%26fromDate%3D1669884600000%26toDate%3D1672476600000%26pageSize%3D60" TargetMode="External"/><Relationship Id="rId298" Type="http://schemas.openxmlformats.org/officeDocument/2006/relationships/hyperlink" Target="https://web3-new.online.sberbank.ru/operations/details?uohId=0003_000050882285528&amp;backUrl=%2Foperations%3Fpage%3D6%26fromDate%3D1669884600000%26toDate%3D1672476600000%26pageSize%3D60" TargetMode="External"/><Relationship Id="rId299" Type="http://schemas.openxmlformats.org/officeDocument/2006/relationships/hyperlink" Target="https://web3-new.online.sberbank.ru/operations/details?uohId=0003_000050882285516&amp;backUrl=%2Foperations%3Fpage%3D6%26fromDate%3D1669884600000%26toDate%3D1672476600000%26pageSize%3D60" TargetMode="External"/><Relationship Id="rId300" Type="http://schemas.openxmlformats.org/officeDocument/2006/relationships/hyperlink" Target="https://web3-new.online.sberbank.ru/operations/details?uohId=0003_000050882285503&amp;backUrl=%2Foperations%3Fpage%3D6%26fromDate%3D1669884600000%26toDate%3D1672476600000%26pageSize%3D60" TargetMode="External"/><Relationship Id="rId301" Type="http://schemas.openxmlformats.org/officeDocument/2006/relationships/hyperlink" Target="https://web3-new.online.sberbank.ru/operations/details?uohId=0003_000050882285491&amp;backUrl=%2Foperations%3Fpage%3D6%26fromDate%3D1669884600000%26toDate%3D1672476600000%26pageSize%3D60" TargetMode="External"/><Relationship Id="rId302" Type="http://schemas.openxmlformats.org/officeDocument/2006/relationships/hyperlink" Target="https://web3-new.online.sberbank.ru/sbtsbol/private/transfers/client/workflow?srcDocumentId=0003_0000000003065968832&amp;srcDocumentType=UfsOutTransfer&amp;action=INFO" TargetMode="External"/><Relationship Id="rId303" Type="http://schemas.openxmlformats.org/officeDocument/2006/relationships/hyperlink" Target="https://web3-new.online.sberbank.ru/sbtsbol/private/transfers/client/workflow?srcDocumentId=0003_0000000003064154919&amp;srcDocumentType=UfsOutTransfer&amp;action=INFO" TargetMode="External"/><Relationship Id="rId304" Type="http://schemas.openxmlformats.org/officeDocument/2006/relationships/hyperlink" Target="https://web3-new.online.sberbank.ru/sbtsbol/private/transfers/client/workflow?srcDocumentId=0003_0000000003061501302&amp;srcDocumentType=UfsOutTransfer&amp;action=INFO" TargetMode="External"/><Relationship Id="rId305" Type="http://schemas.openxmlformats.org/officeDocument/2006/relationships/hyperlink" Target="https://web3-new.online.sberbank.ru/operations/details?uohId=0003_000050882285436&amp;backUrl=%2Foperations%3Fpage%3D6%26fromDate%3D1669884600000%26toDate%3D1672476600000%26pageSize%3D60" TargetMode="External"/><Relationship Id="rId306" Type="http://schemas.openxmlformats.org/officeDocument/2006/relationships/hyperlink" Target="https://web3-new.online.sberbank.ru/operations/details?uohId=0003_000050882285428&amp;backUrl=%2Foperations%3Fpage%3D6%26fromDate%3D1669884600000%26toDate%3D1672476600000%26pageSize%3D60" TargetMode="External"/><Relationship Id="rId307" Type="http://schemas.openxmlformats.org/officeDocument/2006/relationships/hyperlink" Target="https://web3-new.online.sberbank.ru/operations/details?uohId=0003_000050882285417&amp;backUrl=%2Foperations%3Fpage%3D6%26fromDate%3D1669884600000%26toDate%3D1672476600000%26pageSize%3D60" TargetMode="External"/><Relationship Id="rId308" Type="http://schemas.openxmlformats.org/officeDocument/2006/relationships/hyperlink" Target="https://web3-new.online.sberbank.ru/operations/details?uohId=0003_000050882285407&amp;backUrl=%2Foperations%3Fpage%3D6%26fromDate%3D1669884600000%26toDate%3D1672476600000%26pageSize%3D60" TargetMode="External"/><Relationship Id="rId309" Type="http://schemas.openxmlformats.org/officeDocument/2006/relationships/hyperlink" Target="https://web3-new.online.sberbank.ru/sbtsbol/private/transfers/client/workflow?srcDocumentId=0003_0000000003057774097&amp;srcDocumentType=UfsOutTransfer&amp;action=INFO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46"/>
  <sheetViews>
    <sheetView showFormulas="false" showGridLines="true" showRowColHeaders="true" showZeros="true" rightToLeft="false" tabSelected="false" showOutlineSymbols="true" defaultGridColor="true" view="normal" topLeftCell="B16" colorId="64" zoomScale="100" zoomScaleNormal="100" zoomScalePageLayoutView="100" workbookViewId="0">
      <selection pane="topLeft" activeCell="D37" activeCellId="0" sqref="D37"/>
    </sheetView>
  </sheetViews>
  <sheetFormatPr defaultColWidth="11.60546875" defaultRowHeight="15" zeroHeight="false" outlineLevelRow="0" outlineLevelCol="0"/>
  <cols>
    <col collapsed="false" customWidth="true" hidden="false" outlineLevel="0" max="1" min="1" style="1" width="14.01"/>
    <col collapsed="false" customWidth="true" hidden="false" outlineLevel="0" max="2" min="2" style="1" width="15.37"/>
    <col collapsed="false" customWidth="true" hidden="false" outlineLevel="0" max="3" min="3" style="1" width="113.64"/>
    <col collapsed="false" customWidth="true" hidden="false" outlineLevel="0" max="4" min="4" style="1" width="14.88"/>
    <col collapsed="false" customWidth="true" hidden="false" outlineLevel="0" max="5" min="5" style="1" width="16.79"/>
    <col collapsed="false" customWidth="false" hidden="false" outlineLevel="0" max="64" min="6" style="1" width="11.57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customFormat="false" ht="15" hidden="false" customHeight="false" outlineLevel="0" collapsed="false">
      <c r="A2" s="2" t="s">
        <v>5</v>
      </c>
      <c r="B2" s="2" t="s">
        <v>5</v>
      </c>
      <c r="C2" s="3"/>
    </row>
    <row r="3" customFormat="false" ht="15" hidden="false" customHeight="false" outlineLevel="0" collapsed="false">
      <c r="A3" s="2"/>
      <c r="B3" s="2"/>
      <c r="C3" s="4" t="s">
        <v>6</v>
      </c>
      <c r="D3" s="1" t="n">
        <v>0</v>
      </c>
      <c r="E3" s="1" t="n">
        <v>1090</v>
      </c>
      <c r="F3" s="1" t="s">
        <v>7</v>
      </c>
    </row>
    <row r="4" customFormat="false" ht="15" hidden="false" customHeight="false" outlineLevel="0" collapsed="false">
      <c r="A4" s="2"/>
      <c r="B4" s="2"/>
      <c r="C4" s="1" t="s">
        <v>8</v>
      </c>
      <c r="D4" s="1" t="n">
        <v>0</v>
      </c>
      <c r="E4" s="1" t="n">
        <v>31.9</v>
      </c>
      <c r="F4" s="1" t="s">
        <v>9</v>
      </c>
    </row>
    <row r="5" customFormat="false" ht="15" hidden="false" customHeight="false" outlineLevel="0" collapsed="false">
      <c r="A5" s="2"/>
      <c r="B5" s="2" t="s">
        <v>10</v>
      </c>
      <c r="C5" s="1" t="s">
        <v>11</v>
      </c>
      <c r="D5" s="1" t="n">
        <v>2000</v>
      </c>
      <c r="E5" s="1" t="n">
        <v>0</v>
      </c>
    </row>
    <row r="6" customFormat="false" ht="15" hidden="false" customHeight="false" outlineLevel="0" collapsed="false">
      <c r="A6" s="2"/>
      <c r="B6" s="2"/>
      <c r="C6" s="1" t="s">
        <v>6</v>
      </c>
      <c r="D6" s="1" t="n">
        <v>0</v>
      </c>
      <c r="E6" s="1" t="n">
        <v>1710</v>
      </c>
      <c r="F6" s="1" t="s">
        <v>12</v>
      </c>
    </row>
    <row r="7" customFormat="false" ht="15" hidden="false" customHeight="false" outlineLevel="0" collapsed="false">
      <c r="A7" s="2"/>
      <c r="B7" s="2" t="s">
        <v>13</v>
      </c>
      <c r="C7" s="1" t="s">
        <v>14</v>
      </c>
      <c r="D7" s="1" t="n">
        <v>200</v>
      </c>
      <c r="E7" s="1" t="n">
        <v>0</v>
      </c>
    </row>
    <row r="8" customFormat="false" ht="15" hidden="false" customHeight="false" outlineLevel="0" collapsed="false">
      <c r="A8" s="2"/>
      <c r="B8" s="2" t="s">
        <v>15</v>
      </c>
      <c r="C8" s="1" t="s">
        <v>14</v>
      </c>
      <c r="D8" s="1" t="n">
        <v>1000</v>
      </c>
      <c r="E8" s="1" t="n">
        <v>0</v>
      </c>
    </row>
    <row r="9" customFormat="false" ht="15" hidden="false" customHeight="false" outlineLevel="0" collapsed="false">
      <c r="A9" s="2"/>
      <c r="B9" s="2" t="s">
        <v>16</v>
      </c>
      <c r="C9" s="1" t="s">
        <v>17</v>
      </c>
      <c r="D9" s="1" t="n">
        <v>0</v>
      </c>
      <c r="E9" s="1" t="n">
        <v>1100</v>
      </c>
      <c r="F9" s="1" t="s">
        <v>9</v>
      </c>
    </row>
    <row r="10" customFormat="false" ht="15" hidden="false" customHeight="false" outlineLevel="0" collapsed="false">
      <c r="A10" s="2"/>
      <c r="B10" s="2" t="s">
        <v>18</v>
      </c>
      <c r="C10" s="1" t="s">
        <v>14</v>
      </c>
      <c r="D10" s="1" t="n">
        <v>500</v>
      </c>
      <c r="E10" s="1" t="n">
        <v>0</v>
      </c>
    </row>
    <row r="11" customFormat="false" ht="15" hidden="false" customHeight="false" outlineLevel="0" collapsed="false">
      <c r="A11" s="2"/>
      <c r="B11" s="2" t="s">
        <v>19</v>
      </c>
      <c r="C11" s="1" t="s">
        <v>14</v>
      </c>
      <c r="D11" s="1" t="n">
        <v>500</v>
      </c>
      <c r="E11" s="1" t="n">
        <v>0</v>
      </c>
    </row>
    <row r="12" customFormat="false" ht="15" hidden="false" customHeight="false" outlineLevel="0" collapsed="false">
      <c r="A12" s="2"/>
      <c r="B12" s="2"/>
      <c r="C12" s="1" t="s">
        <v>14</v>
      </c>
      <c r="D12" s="1" t="n">
        <v>500</v>
      </c>
      <c r="E12" s="1" t="n">
        <v>0</v>
      </c>
    </row>
    <row r="13" customFormat="false" ht="15" hidden="false" customHeight="false" outlineLevel="0" collapsed="false">
      <c r="A13" s="2"/>
      <c r="B13" s="2"/>
      <c r="C13" s="1" t="s">
        <v>20</v>
      </c>
      <c r="D13" s="1" t="n">
        <v>500</v>
      </c>
      <c r="E13" s="1" t="n">
        <v>0</v>
      </c>
    </row>
    <row r="14" customFormat="false" ht="15" hidden="false" customHeight="false" outlineLevel="0" collapsed="false">
      <c r="A14" s="2"/>
      <c r="B14" s="2"/>
      <c r="C14" s="1" t="s">
        <v>14</v>
      </c>
      <c r="D14" s="1" t="n">
        <v>2000</v>
      </c>
      <c r="E14" s="1" t="n">
        <v>0</v>
      </c>
    </row>
    <row r="15" customFormat="false" ht="15" hidden="false" customHeight="false" outlineLevel="0" collapsed="false">
      <c r="A15" s="2"/>
      <c r="B15" s="2"/>
      <c r="C15" s="1" t="s">
        <v>14</v>
      </c>
      <c r="D15" s="1" t="n">
        <v>2000</v>
      </c>
      <c r="E15" s="1" t="n">
        <v>0</v>
      </c>
    </row>
    <row r="16" customFormat="false" ht="15" hidden="false" customHeight="false" outlineLevel="0" collapsed="false">
      <c r="A16" s="2"/>
      <c r="B16" s="2"/>
      <c r="C16" s="1" t="s">
        <v>14</v>
      </c>
      <c r="D16" s="1" t="n">
        <v>3000</v>
      </c>
      <c r="E16" s="1" t="n">
        <v>0</v>
      </c>
    </row>
    <row r="17" customFormat="false" ht="15" hidden="false" customHeight="false" outlineLevel="0" collapsed="false">
      <c r="A17" s="2"/>
      <c r="B17" s="2"/>
      <c r="C17" s="1" t="s">
        <v>14</v>
      </c>
      <c r="D17" s="1" t="n">
        <v>1000</v>
      </c>
      <c r="E17" s="1" t="n">
        <v>0</v>
      </c>
    </row>
    <row r="18" customFormat="false" ht="15" hidden="false" customHeight="false" outlineLevel="0" collapsed="false">
      <c r="A18" s="2"/>
      <c r="B18" s="2"/>
      <c r="C18" s="4" t="s">
        <v>21</v>
      </c>
      <c r="D18" s="1" t="n">
        <v>1000</v>
      </c>
      <c r="E18" s="1" t="n">
        <v>0</v>
      </c>
    </row>
    <row r="19" customFormat="false" ht="15" hidden="false" customHeight="false" outlineLevel="0" collapsed="false">
      <c r="A19" s="2"/>
      <c r="B19" s="2"/>
      <c r="C19" s="1" t="s">
        <v>14</v>
      </c>
      <c r="D19" s="1" t="n">
        <v>500</v>
      </c>
      <c r="E19" s="1" t="n">
        <v>0</v>
      </c>
    </row>
    <row r="20" customFormat="false" ht="15" hidden="false" customHeight="false" outlineLevel="0" collapsed="false">
      <c r="A20" s="2"/>
      <c r="B20" s="2"/>
      <c r="C20" s="1" t="s">
        <v>14</v>
      </c>
      <c r="D20" s="1" t="n">
        <v>500</v>
      </c>
      <c r="E20" s="1" t="n">
        <v>0</v>
      </c>
    </row>
    <row r="21" customFormat="false" ht="15" hidden="false" customHeight="false" outlineLevel="0" collapsed="false">
      <c r="A21" s="2"/>
      <c r="B21" s="2"/>
      <c r="C21" s="1" t="s">
        <v>14</v>
      </c>
      <c r="D21" s="1" t="n">
        <v>333</v>
      </c>
      <c r="E21" s="1" t="n">
        <v>0</v>
      </c>
    </row>
    <row r="22" customFormat="false" ht="15" hidden="false" customHeight="false" outlineLevel="0" collapsed="false">
      <c r="A22" s="2"/>
      <c r="B22" s="2"/>
      <c r="C22" s="1" t="s">
        <v>22</v>
      </c>
      <c r="D22" s="1" t="n">
        <v>10000</v>
      </c>
      <c r="E22" s="1" t="n">
        <v>0</v>
      </c>
    </row>
    <row r="23" customFormat="false" ht="15" hidden="false" customHeight="false" outlineLevel="0" collapsed="false">
      <c r="A23" s="2"/>
      <c r="B23" s="2"/>
      <c r="C23" s="1" t="s">
        <v>23</v>
      </c>
      <c r="D23" s="1" t="n">
        <v>500</v>
      </c>
      <c r="E23" s="1" t="n">
        <v>0</v>
      </c>
    </row>
    <row r="24" customFormat="false" ht="15" hidden="false" customHeight="false" outlineLevel="0" collapsed="false">
      <c r="A24" s="2"/>
      <c r="B24" s="2"/>
      <c r="C24" s="1" t="s">
        <v>14</v>
      </c>
      <c r="D24" s="1" t="n">
        <v>1000</v>
      </c>
      <c r="E24" s="1" t="n">
        <v>0</v>
      </c>
    </row>
    <row r="25" customFormat="false" ht="15" hidden="false" customHeight="false" outlineLevel="0" collapsed="false">
      <c r="A25" s="2"/>
      <c r="B25" s="2"/>
      <c r="C25" s="1" t="s">
        <v>14</v>
      </c>
      <c r="D25" s="1" t="n">
        <v>5000</v>
      </c>
      <c r="E25" s="1" t="n">
        <v>0</v>
      </c>
    </row>
    <row r="26" customFormat="false" ht="15" hidden="false" customHeight="false" outlineLevel="0" collapsed="false">
      <c r="A26" s="2"/>
      <c r="B26" s="2" t="s">
        <v>24</v>
      </c>
      <c r="C26" s="1" t="s">
        <v>25</v>
      </c>
      <c r="D26" s="1" t="n">
        <v>500</v>
      </c>
      <c r="E26" s="1" t="n">
        <v>0</v>
      </c>
    </row>
    <row r="27" customFormat="false" ht="15" hidden="false" customHeight="false" outlineLevel="0" collapsed="false">
      <c r="A27" s="2"/>
      <c r="B27" s="2"/>
      <c r="C27" s="1" t="s">
        <v>14</v>
      </c>
      <c r="D27" s="1" t="n">
        <v>1000</v>
      </c>
      <c r="E27" s="1" t="n">
        <v>0</v>
      </c>
    </row>
    <row r="28" customFormat="false" ht="15" hidden="false" customHeight="false" outlineLevel="0" collapsed="false">
      <c r="A28" s="2"/>
      <c r="B28" s="2"/>
      <c r="C28" s="1" t="s">
        <v>26</v>
      </c>
      <c r="D28" s="1" t="n">
        <v>2000</v>
      </c>
      <c r="E28" s="1" t="n">
        <v>0</v>
      </c>
    </row>
    <row r="29" customFormat="false" ht="15" hidden="false" customHeight="false" outlineLevel="0" collapsed="false">
      <c r="A29" s="2"/>
      <c r="B29" s="2"/>
      <c r="C29" s="1" t="s">
        <v>14</v>
      </c>
      <c r="D29" s="1" t="n">
        <v>100</v>
      </c>
      <c r="E29" s="1" t="n">
        <v>0</v>
      </c>
    </row>
    <row r="30" customFormat="false" ht="15" hidden="false" customHeight="false" outlineLevel="0" collapsed="false">
      <c r="A30" s="2"/>
      <c r="B30" s="2"/>
      <c r="C30" s="1" t="s">
        <v>27</v>
      </c>
      <c r="D30" s="1" t="n">
        <v>270</v>
      </c>
      <c r="E30" s="1" t="n">
        <v>0</v>
      </c>
    </row>
    <row r="31" customFormat="false" ht="15" hidden="false" customHeight="false" outlineLevel="0" collapsed="false">
      <c r="A31" s="2"/>
      <c r="B31" s="2" t="s">
        <v>28</v>
      </c>
      <c r="C31" s="1" t="s">
        <v>22</v>
      </c>
      <c r="D31" s="1" t="n">
        <v>1000</v>
      </c>
      <c r="E31" s="1" t="n">
        <v>0</v>
      </c>
    </row>
    <row r="32" customFormat="false" ht="15" hidden="false" customHeight="false" outlineLevel="0" collapsed="false">
      <c r="A32" s="2"/>
      <c r="B32" s="2"/>
      <c r="C32" s="1" t="s">
        <v>14</v>
      </c>
      <c r="D32" s="1" t="n">
        <v>3000</v>
      </c>
      <c r="E32" s="1" t="n">
        <v>0</v>
      </c>
    </row>
    <row r="33" customFormat="false" ht="15" hidden="false" customHeight="false" outlineLevel="0" collapsed="false">
      <c r="A33" s="2"/>
      <c r="B33" s="2"/>
      <c r="C33" s="1" t="s">
        <v>29</v>
      </c>
      <c r="D33" s="1" t="n">
        <v>500</v>
      </c>
      <c r="E33" s="1" t="n">
        <v>0</v>
      </c>
    </row>
    <row r="34" customFormat="false" ht="15" hidden="false" customHeight="false" outlineLevel="0" collapsed="false">
      <c r="A34" s="2"/>
      <c r="B34" s="2"/>
      <c r="C34" s="1" t="s">
        <v>17</v>
      </c>
      <c r="D34" s="1" t="n">
        <v>0</v>
      </c>
      <c r="E34" s="1" t="n">
        <v>20000</v>
      </c>
      <c r="F34" s="1" t="s">
        <v>30</v>
      </c>
    </row>
    <row r="35" customFormat="false" ht="15" hidden="false" customHeight="false" outlineLevel="0" collapsed="false">
      <c r="A35" s="2"/>
      <c r="B35" s="2"/>
      <c r="D35" s="5" t="n">
        <f aca="false">SUM(D3:D34)</f>
        <v>40403</v>
      </c>
      <c r="E35" s="5" t="n">
        <f aca="false">SUM(E3:E34)</f>
        <v>23931.9</v>
      </c>
    </row>
    <row r="36" customFormat="false" ht="15" hidden="false" customHeight="false" outlineLevel="0" collapsed="false">
      <c r="A36" s="2"/>
      <c r="B36" s="2"/>
      <c r="D36" s="1" t="n">
        <f aca="false">D35-E35</f>
        <v>16471.1</v>
      </c>
    </row>
    <row r="37" customFormat="false" ht="15" hidden="false" customHeight="false" outlineLevel="0" collapsed="false">
      <c r="A37" s="2"/>
      <c r="B37" s="2"/>
    </row>
    <row r="38" customFormat="false" ht="15" hidden="false" customHeight="false" outlineLevel="0" collapsed="false">
      <c r="A38" s="2"/>
      <c r="B38" s="2"/>
    </row>
    <row r="39" customFormat="false" ht="15" hidden="false" customHeight="false" outlineLevel="0" collapsed="false">
      <c r="A39" s="2"/>
      <c r="B39" s="2"/>
    </row>
    <row r="40" customFormat="false" ht="15" hidden="false" customHeight="false" outlineLevel="0" collapsed="false">
      <c r="A40" s="2"/>
      <c r="B40" s="2"/>
    </row>
    <row r="41" customFormat="false" ht="15" hidden="false" customHeight="false" outlineLevel="0" collapsed="false">
      <c r="A41" s="2"/>
      <c r="B41" s="2"/>
    </row>
    <row r="42" customFormat="false" ht="15" hidden="false" customHeight="false" outlineLevel="0" collapsed="false">
      <c r="A42" s="2"/>
      <c r="B42" s="2"/>
    </row>
    <row r="43" customFormat="false" ht="15" hidden="false" customHeight="false" outlineLevel="0" collapsed="false">
      <c r="A43" s="2"/>
      <c r="B43" s="2"/>
    </row>
    <row r="44" customFormat="false" ht="15" hidden="false" customHeight="false" outlineLevel="0" collapsed="false">
      <c r="A44" s="2"/>
      <c r="B44" s="2"/>
    </row>
    <row r="45" customFormat="false" ht="15" hidden="false" customHeight="false" outlineLevel="0" collapsed="false">
      <c r="A45" s="2"/>
      <c r="B45" s="2"/>
    </row>
    <row r="46" customFormat="false" ht="15" hidden="false" customHeight="false" outlineLevel="0" collapsed="false">
      <c r="A46" s="2"/>
      <c r="B46" s="2"/>
    </row>
    <row r="47" customFormat="false" ht="15" hidden="false" customHeight="false" outlineLevel="0" collapsed="false">
      <c r="A47" s="2"/>
      <c r="B47" s="2"/>
    </row>
    <row r="48" customFormat="false" ht="15" hidden="false" customHeight="false" outlineLevel="0" collapsed="false">
      <c r="A48" s="2"/>
      <c r="B48" s="2"/>
    </row>
    <row r="49" customFormat="false" ht="15" hidden="false" customHeight="false" outlineLevel="0" collapsed="false">
      <c r="A49" s="2"/>
      <c r="B49" s="2"/>
    </row>
    <row r="50" customFormat="false" ht="15" hidden="false" customHeight="false" outlineLevel="0" collapsed="false">
      <c r="A50" s="2"/>
      <c r="B50" s="2"/>
    </row>
    <row r="51" customFormat="false" ht="15" hidden="false" customHeight="false" outlineLevel="0" collapsed="false">
      <c r="A51" s="2"/>
      <c r="B51" s="2"/>
    </row>
    <row r="52" customFormat="false" ht="15" hidden="false" customHeight="false" outlineLevel="0" collapsed="false">
      <c r="A52" s="2"/>
      <c r="B52" s="2"/>
    </row>
    <row r="346" customFormat="false" ht="15" hidden="false" customHeight="false" outlineLevel="0" collapsed="false">
      <c r="E346" s="1" t="n">
        <v>20000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C5:E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0" activeCellId="0" sqref="E10"/>
    </sheetView>
  </sheetViews>
  <sheetFormatPr defaultColWidth="11.60546875" defaultRowHeight="15" zeroHeight="false" outlineLevelRow="0" outlineLevelCol="0"/>
  <cols>
    <col collapsed="false" customWidth="false" hidden="false" outlineLevel="0" max="2" min="1" style="1" width="11.57"/>
    <col collapsed="false" customWidth="true" hidden="false" outlineLevel="0" max="3" min="3" style="1" width="22.09"/>
    <col collapsed="false" customWidth="true" hidden="false" outlineLevel="0" max="4" min="4" style="1" width="15.8"/>
    <col collapsed="false" customWidth="true" hidden="false" outlineLevel="0" max="5" min="5" style="1" width="16.13"/>
    <col collapsed="false" customWidth="true" hidden="false" outlineLevel="0" max="6" min="6" style="1" width="23.39"/>
    <col collapsed="false" customWidth="false" hidden="false" outlineLevel="0" max="64" min="7" style="1" width="11.57"/>
  </cols>
  <sheetData>
    <row r="5" customFormat="false" ht="15" hidden="false" customHeight="false" outlineLevel="0" collapsed="false">
      <c r="D5" s="1" t="s">
        <v>31</v>
      </c>
      <c r="E5" s="1" t="s">
        <v>32</v>
      </c>
    </row>
    <row r="6" customFormat="false" ht="15" hidden="false" customHeight="false" outlineLevel="0" collapsed="false">
      <c r="C6" s="1" t="s">
        <v>33</v>
      </c>
      <c r="D6" s="1" t="n">
        <f aca="false">Альфа!D35</f>
        <v>40403</v>
      </c>
      <c r="E6" s="6" t="n">
        <f aca="false">Сбер!D324</f>
        <v>289384.96</v>
      </c>
    </row>
    <row r="7" customFormat="false" ht="15" hidden="false" customHeight="false" outlineLevel="0" collapsed="false">
      <c r="C7" s="1" t="s">
        <v>34</v>
      </c>
      <c r="D7" s="1" t="n">
        <f aca="false">Альфа!E35</f>
        <v>23931.9</v>
      </c>
      <c r="E7" s="6" t="n">
        <f aca="false">Сбер!E324</f>
        <v>340155.5</v>
      </c>
    </row>
    <row r="8" customFormat="false" ht="15" hidden="false" customHeight="false" outlineLevel="0" collapsed="false">
      <c r="C8" s="1" t="s">
        <v>35</v>
      </c>
      <c r="D8" s="1" t="n">
        <f aca="false">D6-D7</f>
        <v>16471.1</v>
      </c>
      <c r="E8" s="1" t="n">
        <f aca="false">E6-E7</f>
        <v>-50770.54</v>
      </c>
    </row>
    <row r="9" customFormat="false" ht="15" hidden="false" customHeight="false" outlineLevel="0" collapsed="false">
      <c r="C9" s="1" t="s">
        <v>36</v>
      </c>
      <c r="D9" s="1" t="n">
        <v>54300</v>
      </c>
      <c r="E9" s="1" t="n">
        <v>85502</v>
      </c>
    </row>
    <row r="10" customFormat="false" ht="15" hidden="false" customHeight="false" outlineLevel="0" collapsed="false">
      <c r="C10" s="1" t="s">
        <v>37</v>
      </c>
      <c r="D10" s="1" t="n">
        <f aca="false">D8+D9</f>
        <v>70771.1</v>
      </c>
      <c r="E10" s="1" t="n">
        <f aca="false">E8+E9</f>
        <v>34731.46</v>
      </c>
    </row>
    <row r="11" customFormat="false" ht="15" hidden="false" customHeight="false" outlineLevel="0" collapsed="false">
      <c r="C11" s="7" t="s">
        <v>38</v>
      </c>
      <c r="D11" s="8" t="n">
        <f aca="false">D8+D9+E8+E9</f>
        <v>105502.56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329"/>
  <sheetViews>
    <sheetView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pane xSplit="0" ySplit="3" topLeftCell="A5" activePane="bottomLeft" state="frozen"/>
      <selection pane="topLeft" activeCell="A2" activeCellId="0" sqref="A2"/>
      <selection pane="bottomLeft" activeCell="E39" activeCellId="0" sqref="E39"/>
    </sheetView>
  </sheetViews>
  <sheetFormatPr defaultColWidth="12.13671875" defaultRowHeight="12.8" zeroHeight="false" outlineLevelRow="0" outlineLevelCol="0"/>
  <cols>
    <col collapsed="false" customWidth="true" hidden="false" outlineLevel="0" max="3" min="3" style="9" width="89.66"/>
    <col collapsed="false" customWidth="true" hidden="false" outlineLevel="0" max="4" min="4" style="10" width="11.81"/>
    <col collapsed="false" customWidth="true" hidden="false" outlineLevel="0" max="5" min="5" style="10" width="17.76"/>
    <col collapsed="false" customWidth="true" hidden="false" outlineLevel="0" max="6" min="6" style="9" width="44.84"/>
  </cols>
  <sheetData>
    <row r="1" customFormat="false" ht="12.8" hidden="false" customHeight="false" outlineLevel="0" collapsed="false">
      <c r="B1" s="11" t="s">
        <v>39</v>
      </c>
      <c r="C1" s="11"/>
      <c r="D1" s="11"/>
      <c r="E1" s="12"/>
      <c r="F1" s="11" t="s">
        <v>4</v>
      </c>
    </row>
    <row r="2" customFormat="false" ht="12.8" hidden="false" customHeight="false" outlineLevel="0" collapsed="false">
      <c r="B2" s="11"/>
      <c r="C2" s="11"/>
      <c r="D2" s="11"/>
      <c r="E2" s="11"/>
      <c r="F2" s="11"/>
    </row>
    <row r="3" customFormat="false" ht="12.8" hidden="false" customHeight="false" outlineLevel="0" collapsed="false">
      <c r="B3" s="13" t="s">
        <v>1</v>
      </c>
      <c r="C3" s="13" t="s">
        <v>40</v>
      </c>
      <c r="D3" s="14" t="s">
        <v>41</v>
      </c>
      <c r="E3" s="14" t="s">
        <v>34</v>
      </c>
      <c r="F3" s="13" t="s">
        <v>42</v>
      </c>
    </row>
    <row r="4" customFormat="false" ht="12.8" hidden="false" customHeight="false" outlineLevel="0" collapsed="false">
      <c r="A4" s="15"/>
      <c r="B4" s="16" t="s">
        <v>43</v>
      </c>
      <c r="C4" s="16" t="s">
        <v>43</v>
      </c>
      <c r="D4" s="17"/>
      <c r="E4" s="17"/>
      <c r="F4" s="16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</row>
    <row r="5" customFormat="false" ht="12.8" hidden="false" customHeight="false" outlineLevel="0" collapsed="false">
      <c r="B5" s="9" t="s">
        <v>44</v>
      </c>
      <c r="C5" s="18" t="s">
        <v>45</v>
      </c>
      <c r="D5" s="9" t="n">
        <v>1000</v>
      </c>
      <c r="E5" s="9" t="n">
        <v>0</v>
      </c>
    </row>
    <row r="6" customFormat="false" ht="12.8" hidden="false" customHeight="false" outlineLevel="0" collapsed="false">
      <c r="C6" s="18" t="s">
        <v>46</v>
      </c>
      <c r="D6" s="9" t="n">
        <v>1200</v>
      </c>
      <c r="E6" s="9" t="n">
        <v>0</v>
      </c>
    </row>
    <row r="7" customFormat="false" ht="12.8" hidden="false" customHeight="false" outlineLevel="0" collapsed="false">
      <c r="A7" s="19"/>
      <c r="B7" s="9"/>
      <c r="C7" s="18" t="s">
        <v>47</v>
      </c>
      <c r="D7" s="9" t="n">
        <v>0</v>
      </c>
      <c r="E7" s="9" t="n">
        <v>10000</v>
      </c>
      <c r="F7" s="20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</row>
    <row r="8" customFormat="false" ht="12.8" hidden="false" customHeight="false" outlineLevel="0" collapsed="false">
      <c r="A8" s="19"/>
      <c r="B8" s="9"/>
      <c r="C8" s="21" t="s">
        <v>48</v>
      </c>
      <c r="D8" s="9" t="n">
        <v>0</v>
      </c>
      <c r="E8" s="9" t="n">
        <v>100</v>
      </c>
      <c r="F8" s="20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</row>
    <row r="9" customFormat="false" ht="12.8" hidden="false" customHeight="false" outlineLevel="0" collapsed="false">
      <c r="C9" s="18" t="s">
        <v>49</v>
      </c>
      <c r="D9" s="9" t="n">
        <v>1000</v>
      </c>
      <c r="E9" s="9" t="n">
        <v>0</v>
      </c>
    </row>
    <row r="10" customFormat="false" ht="12.8" hidden="false" customHeight="false" outlineLevel="0" collapsed="false">
      <c r="C10" s="18" t="s">
        <v>50</v>
      </c>
      <c r="D10" s="9" t="n">
        <v>500</v>
      </c>
      <c r="E10" s="9" t="n">
        <v>0</v>
      </c>
    </row>
    <row r="11" customFormat="false" ht="12.8" hidden="false" customHeight="false" outlineLevel="0" collapsed="false">
      <c r="C11" s="18" t="s">
        <v>51</v>
      </c>
      <c r="D11" s="9" t="n">
        <v>500</v>
      </c>
      <c r="E11" s="9" t="n">
        <v>0</v>
      </c>
    </row>
    <row r="12" customFormat="false" ht="12.8" hidden="false" customHeight="false" outlineLevel="0" collapsed="false">
      <c r="C12" s="18" t="s">
        <v>52</v>
      </c>
      <c r="D12" s="9" t="n">
        <v>0</v>
      </c>
      <c r="E12" s="9" t="n">
        <v>200</v>
      </c>
    </row>
    <row r="13" customFormat="false" ht="12.8" hidden="false" customHeight="false" outlineLevel="0" collapsed="false">
      <c r="C13" s="18" t="s">
        <v>53</v>
      </c>
      <c r="D13" s="9" t="n">
        <v>1000</v>
      </c>
      <c r="E13" s="9" t="n">
        <v>0</v>
      </c>
    </row>
    <row r="14" customFormat="false" ht="12.8" hidden="false" customHeight="false" outlineLevel="0" collapsed="false">
      <c r="C14" s="18" t="s">
        <v>54</v>
      </c>
      <c r="D14" s="9" t="n">
        <v>500</v>
      </c>
      <c r="E14" s="9" t="n">
        <v>0</v>
      </c>
    </row>
    <row r="15" customFormat="false" ht="12.8" hidden="false" customHeight="false" outlineLevel="0" collapsed="false">
      <c r="C15" s="18" t="s">
        <v>55</v>
      </c>
      <c r="D15" s="9" t="n">
        <v>0</v>
      </c>
      <c r="E15" s="9" t="n">
        <v>15685.54</v>
      </c>
    </row>
    <row r="16" customFormat="false" ht="12.8" hidden="false" customHeight="false" outlineLevel="0" collapsed="false">
      <c r="C16" s="21" t="s">
        <v>48</v>
      </c>
      <c r="D16" s="9" t="n">
        <v>0</v>
      </c>
      <c r="E16" s="9" t="n">
        <v>156.87</v>
      </c>
    </row>
    <row r="17" customFormat="false" ht="12.8" hidden="false" customHeight="false" outlineLevel="0" collapsed="false">
      <c r="C17" s="18" t="s">
        <v>56</v>
      </c>
      <c r="D17" s="9" t="n">
        <v>0</v>
      </c>
      <c r="E17" s="9" t="n">
        <v>910</v>
      </c>
    </row>
    <row r="18" customFormat="false" ht="12.8" hidden="false" customHeight="false" outlineLevel="0" collapsed="false">
      <c r="B18" s="9" t="s">
        <v>57</v>
      </c>
      <c r="C18" s="18" t="s">
        <v>58</v>
      </c>
      <c r="D18" s="9" t="n">
        <v>500</v>
      </c>
      <c r="E18" s="9" t="n">
        <v>0</v>
      </c>
    </row>
    <row r="19" customFormat="false" ht="12.8" hidden="false" customHeight="false" outlineLevel="0" collapsed="false">
      <c r="C19" s="18" t="s">
        <v>59</v>
      </c>
      <c r="D19" s="9" t="n">
        <v>0</v>
      </c>
      <c r="E19" s="9" t="n">
        <v>650</v>
      </c>
    </row>
    <row r="20" customFormat="false" ht="12.8" hidden="false" customHeight="false" outlineLevel="0" collapsed="false">
      <c r="B20" s="9" t="s">
        <v>60</v>
      </c>
      <c r="C20" s="18" t="s">
        <v>61</v>
      </c>
      <c r="D20" s="9" t="n">
        <v>500</v>
      </c>
      <c r="E20" s="9" t="n">
        <v>0</v>
      </c>
    </row>
    <row r="21" customFormat="false" ht="12.8" hidden="false" customHeight="false" outlineLevel="0" collapsed="false">
      <c r="C21" s="18" t="s">
        <v>62</v>
      </c>
      <c r="D21" s="9" t="n">
        <v>2000</v>
      </c>
      <c r="E21" s="9" t="n">
        <v>0</v>
      </c>
    </row>
    <row r="22" customFormat="false" ht="12.8" hidden="false" customHeight="false" outlineLevel="0" collapsed="false">
      <c r="C22" s="18" t="s">
        <v>63</v>
      </c>
      <c r="D22" s="9" t="n">
        <v>1900</v>
      </c>
      <c r="E22" s="9" t="n">
        <v>0</v>
      </c>
    </row>
    <row r="23" customFormat="false" ht="12.8" hidden="false" customHeight="false" outlineLevel="0" collapsed="false">
      <c r="C23" s="18" t="s">
        <v>64</v>
      </c>
      <c r="D23" s="9" t="n">
        <v>0</v>
      </c>
      <c r="E23" s="9" t="n">
        <v>0</v>
      </c>
    </row>
    <row r="24" customFormat="false" ht="12.8" hidden="false" customHeight="false" outlineLevel="0" collapsed="false">
      <c r="C24" s="18" t="s">
        <v>65</v>
      </c>
      <c r="D24" s="9" t="n">
        <v>0</v>
      </c>
      <c r="E24" s="9" t="n">
        <v>1536</v>
      </c>
    </row>
    <row r="25" customFormat="false" ht="12.8" hidden="false" customHeight="false" outlineLevel="0" collapsed="false">
      <c r="B25" s="9" t="s">
        <v>66</v>
      </c>
      <c r="C25" s="18" t="s">
        <v>67</v>
      </c>
      <c r="D25" s="9" t="n">
        <v>500</v>
      </c>
      <c r="E25" s="9" t="n">
        <v>0</v>
      </c>
    </row>
    <row r="26" customFormat="false" ht="12.8" hidden="false" customHeight="false" outlineLevel="0" collapsed="false">
      <c r="B26" s="9" t="s">
        <v>28</v>
      </c>
      <c r="C26" s="18" t="s">
        <v>68</v>
      </c>
      <c r="D26" s="9" t="n">
        <v>2500</v>
      </c>
      <c r="E26" s="9" t="n">
        <v>0</v>
      </c>
    </row>
    <row r="27" customFormat="false" ht="12.8" hidden="false" customHeight="false" outlineLevel="0" collapsed="false">
      <c r="C27" s="18" t="s">
        <v>69</v>
      </c>
      <c r="D27" s="9" t="n">
        <v>50000</v>
      </c>
      <c r="E27" s="9" t="n">
        <v>0</v>
      </c>
    </row>
    <row r="28" customFormat="false" ht="12.8" hidden="false" customHeight="false" outlineLevel="0" collapsed="false">
      <c r="C28" s="18" t="s">
        <v>70</v>
      </c>
      <c r="D28" s="9" t="n">
        <v>5000</v>
      </c>
      <c r="E28" s="9" t="n">
        <v>0</v>
      </c>
    </row>
    <row r="29" customFormat="false" ht="12.8" hidden="false" customHeight="false" outlineLevel="0" collapsed="false">
      <c r="C29" s="18" t="s">
        <v>71</v>
      </c>
      <c r="D29" s="9" t="n">
        <v>4000</v>
      </c>
      <c r="E29" s="9" t="n">
        <v>0</v>
      </c>
    </row>
    <row r="30" customFormat="false" ht="12.8" hidden="false" customHeight="false" outlineLevel="0" collapsed="false">
      <c r="C30" s="18" t="s">
        <v>72</v>
      </c>
      <c r="D30" s="9" t="n">
        <v>0</v>
      </c>
      <c r="E30" s="9" t="n">
        <v>5600</v>
      </c>
    </row>
    <row r="31" customFormat="false" ht="12.8" hidden="false" customHeight="false" outlineLevel="0" collapsed="false">
      <c r="A31" s="9"/>
      <c r="B31" s="9" t="s">
        <v>73</v>
      </c>
      <c r="C31" s="21" t="s">
        <v>48</v>
      </c>
      <c r="D31" s="9" t="n">
        <v>0</v>
      </c>
      <c r="E31" s="9" t="n">
        <v>70</v>
      </c>
    </row>
    <row r="32" customFormat="false" ht="12.8" hidden="false" customHeight="false" outlineLevel="0" collapsed="false">
      <c r="C32" s="18" t="s">
        <v>74</v>
      </c>
      <c r="D32" s="9" t="n">
        <v>0</v>
      </c>
      <c r="E32" s="9" t="n">
        <v>2457</v>
      </c>
    </row>
    <row r="33" customFormat="false" ht="12.8" hidden="false" customHeight="false" outlineLevel="0" collapsed="false">
      <c r="C33" s="18" t="s">
        <v>75</v>
      </c>
      <c r="D33" s="9" t="n">
        <v>250</v>
      </c>
      <c r="E33" s="9" t="n">
        <v>0</v>
      </c>
    </row>
    <row r="34" customFormat="false" ht="12.8" hidden="false" customHeight="false" outlineLevel="0" collapsed="false">
      <c r="C34" s="18" t="s">
        <v>76</v>
      </c>
      <c r="D34" s="9" t="n">
        <v>1000</v>
      </c>
      <c r="E34" s="9" t="n">
        <v>0</v>
      </c>
    </row>
    <row r="35" customFormat="false" ht="12.8" hidden="false" customHeight="false" outlineLevel="0" collapsed="false">
      <c r="C35" s="18" t="s">
        <v>77</v>
      </c>
      <c r="D35" s="9" t="n">
        <v>0</v>
      </c>
      <c r="E35" s="9" t="n">
        <v>269.97</v>
      </c>
    </row>
    <row r="36" customFormat="false" ht="12.8" hidden="false" customHeight="false" outlineLevel="0" collapsed="false">
      <c r="C36" s="18" t="s">
        <v>78</v>
      </c>
      <c r="D36" s="9" t="n">
        <v>0</v>
      </c>
      <c r="E36" s="9" t="n">
        <v>1158</v>
      </c>
    </row>
    <row r="37" customFormat="false" ht="12.8" hidden="false" customHeight="false" outlineLevel="0" collapsed="false">
      <c r="C37" s="21" t="s">
        <v>48</v>
      </c>
      <c r="D37" s="9" t="n">
        <v>0</v>
      </c>
      <c r="E37" s="9" t="n">
        <v>11.58</v>
      </c>
    </row>
    <row r="38" customFormat="false" ht="12.8" hidden="false" customHeight="false" outlineLevel="0" collapsed="false">
      <c r="C38" s="18" t="s">
        <v>79</v>
      </c>
      <c r="D38" s="9" t="n">
        <v>0</v>
      </c>
      <c r="E38" s="9" t="n">
        <v>57.57</v>
      </c>
    </row>
    <row r="39" customFormat="false" ht="12.8" hidden="false" customHeight="false" outlineLevel="0" collapsed="false">
      <c r="C39" s="18" t="s">
        <v>80</v>
      </c>
      <c r="D39" s="9" t="n">
        <v>0</v>
      </c>
      <c r="E39" s="9" t="n">
        <v>80000</v>
      </c>
    </row>
    <row r="40" customFormat="false" ht="12.8" hidden="false" customHeight="false" outlineLevel="0" collapsed="false">
      <c r="A40" s="9"/>
      <c r="C40" s="18" t="s">
        <v>81</v>
      </c>
      <c r="D40" s="9" t="n">
        <v>1000</v>
      </c>
      <c r="E40" s="9" t="n">
        <v>0</v>
      </c>
    </row>
    <row r="41" customFormat="false" ht="12.8" hidden="false" customHeight="false" outlineLevel="0" collapsed="false">
      <c r="C41" s="18" t="s">
        <v>82</v>
      </c>
      <c r="D41" s="9" t="n">
        <v>0</v>
      </c>
      <c r="E41" s="9" t="n">
        <v>506</v>
      </c>
    </row>
    <row r="42" customFormat="false" ht="12.8" hidden="false" customHeight="false" outlineLevel="0" collapsed="false">
      <c r="C42" s="18" t="s">
        <v>83</v>
      </c>
      <c r="D42" s="9" t="n">
        <v>0</v>
      </c>
      <c r="E42" s="9" t="n">
        <v>2465</v>
      </c>
    </row>
    <row r="43" customFormat="false" ht="12.8" hidden="false" customHeight="false" outlineLevel="0" collapsed="false">
      <c r="C43" s="18" t="s">
        <v>84</v>
      </c>
      <c r="D43" s="9" t="n">
        <v>100</v>
      </c>
      <c r="E43" s="9" t="n">
        <v>0</v>
      </c>
    </row>
    <row r="44" customFormat="false" ht="12.8" hidden="false" customHeight="false" outlineLevel="0" collapsed="false">
      <c r="C44" s="21" t="s">
        <v>48</v>
      </c>
      <c r="D44" s="9" t="n">
        <v>0</v>
      </c>
      <c r="E44" s="9" t="n">
        <v>40</v>
      </c>
    </row>
    <row r="45" customFormat="false" ht="12.8" hidden="false" customHeight="false" outlineLevel="0" collapsed="false">
      <c r="C45" s="18" t="s">
        <v>85</v>
      </c>
      <c r="D45" s="9" t="n">
        <v>150</v>
      </c>
      <c r="E45" s="9" t="n">
        <v>0</v>
      </c>
    </row>
    <row r="46" customFormat="false" ht="12.8" hidden="false" customHeight="false" outlineLevel="0" collapsed="false">
      <c r="C46" s="18" t="s">
        <v>86</v>
      </c>
      <c r="D46" s="9" t="n">
        <v>0</v>
      </c>
      <c r="E46" s="9" t="n">
        <v>457.86</v>
      </c>
    </row>
    <row r="47" customFormat="false" ht="12.8" hidden="false" customHeight="false" outlineLevel="0" collapsed="false">
      <c r="C47" s="18" t="s">
        <v>87</v>
      </c>
      <c r="D47" s="9" t="n">
        <v>0</v>
      </c>
      <c r="E47" s="9" t="n">
        <v>750</v>
      </c>
    </row>
    <row r="48" customFormat="false" ht="12.8" hidden="false" customHeight="false" outlineLevel="0" collapsed="false">
      <c r="C48" s="18" t="s">
        <v>88</v>
      </c>
      <c r="D48" s="9" t="n">
        <v>500</v>
      </c>
      <c r="E48" s="9" t="n">
        <v>0</v>
      </c>
    </row>
    <row r="49" customFormat="false" ht="12.8" hidden="false" customHeight="false" outlineLevel="0" collapsed="false">
      <c r="B49" s="9" t="s">
        <v>89</v>
      </c>
      <c r="C49" s="18" t="s">
        <v>90</v>
      </c>
      <c r="D49" s="9" t="n">
        <v>1000</v>
      </c>
      <c r="E49" s="9" t="n">
        <v>0</v>
      </c>
    </row>
    <row r="50" customFormat="false" ht="12.8" hidden="false" customHeight="false" outlineLevel="0" collapsed="false">
      <c r="C50" s="18" t="s">
        <v>91</v>
      </c>
      <c r="D50" s="9" t="n">
        <v>0</v>
      </c>
      <c r="E50" s="9" t="n">
        <v>12000</v>
      </c>
    </row>
    <row r="51" customFormat="false" ht="12.8" hidden="false" customHeight="false" outlineLevel="0" collapsed="false">
      <c r="C51" s="21" t="s">
        <v>48</v>
      </c>
      <c r="D51" s="9" t="n">
        <v>0</v>
      </c>
      <c r="E51" s="9" t="n">
        <v>120</v>
      </c>
    </row>
    <row r="52" customFormat="false" ht="12.8" hidden="false" customHeight="false" outlineLevel="0" collapsed="false">
      <c r="C52" s="18" t="s">
        <v>92</v>
      </c>
      <c r="D52" s="9" t="n">
        <v>0</v>
      </c>
      <c r="E52" s="9" t="n">
        <v>2600.44</v>
      </c>
    </row>
    <row r="53" customFormat="false" ht="12.8" hidden="false" customHeight="false" outlineLevel="0" collapsed="false">
      <c r="C53" s="18" t="s">
        <v>93</v>
      </c>
      <c r="D53" s="9" t="n">
        <v>0</v>
      </c>
      <c r="E53" s="9" t="n">
        <v>212</v>
      </c>
    </row>
    <row r="54" customFormat="false" ht="12.8" hidden="false" customHeight="false" outlineLevel="0" collapsed="false">
      <c r="C54" s="18" t="s">
        <v>94</v>
      </c>
      <c r="D54" s="9" t="n">
        <v>0</v>
      </c>
      <c r="E54" s="9" t="n">
        <v>257</v>
      </c>
    </row>
    <row r="55" customFormat="false" ht="12.8" hidden="false" customHeight="false" outlineLevel="0" collapsed="false">
      <c r="C55" s="18" t="s">
        <v>95</v>
      </c>
      <c r="D55" s="9" t="n">
        <v>500</v>
      </c>
      <c r="E55" s="9" t="n">
        <v>0</v>
      </c>
    </row>
    <row r="56" customFormat="false" ht="12.8" hidden="false" customHeight="false" outlineLevel="0" collapsed="false">
      <c r="B56" s="9" t="s">
        <v>96</v>
      </c>
      <c r="C56" s="18" t="s">
        <v>97</v>
      </c>
      <c r="D56" s="9" t="n">
        <v>100</v>
      </c>
      <c r="E56" s="9" t="n">
        <v>0</v>
      </c>
    </row>
    <row r="57" customFormat="false" ht="12.8" hidden="false" customHeight="false" outlineLevel="0" collapsed="false">
      <c r="C57" s="18" t="s">
        <v>98</v>
      </c>
      <c r="D57" s="9" t="n">
        <v>1550</v>
      </c>
      <c r="E57" s="9" t="n">
        <v>0</v>
      </c>
    </row>
    <row r="58" customFormat="false" ht="12.8" hidden="false" customHeight="false" outlineLevel="0" collapsed="false">
      <c r="C58" s="18" t="s">
        <v>99</v>
      </c>
      <c r="D58" s="9" t="n">
        <v>500</v>
      </c>
      <c r="E58" s="9" t="n">
        <v>0</v>
      </c>
    </row>
    <row r="59" customFormat="false" ht="12.8" hidden="false" customHeight="false" outlineLevel="0" collapsed="false">
      <c r="C59" s="18" t="s">
        <v>100</v>
      </c>
      <c r="D59" s="9" t="n">
        <v>0</v>
      </c>
      <c r="E59" s="9" t="n">
        <v>20000</v>
      </c>
    </row>
    <row r="60" customFormat="false" ht="12.8" hidden="false" customHeight="false" outlineLevel="0" collapsed="false">
      <c r="C60" s="18" t="s">
        <v>101</v>
      </c>
      <c r="D60" s="9" t="n">
        <v>0</v>
      </c>
      <c r="E60" s="9" t="n">
        <v>779.74</v>
      </c>
    </row>
    <row r="61" customFormat="false" ht="12.8" hidden="false" customHeight="false" outlineLevel="0" collapsed="false">
      <c r="C61" s="18" t="s">
        <v>102</v>
      </c>
      <c r="D61" s="9" t="n">
        <v>0</v>
      </c>
      <c r="E61" s="9" t="n">
        <v>830.65</v>
      </c>
    </row>
    <row r="62" customFormat="false" ht="12.8" hidden="false" customHeight="false" outlineLevel="0" collapsed="false">
      <c r="C62" s="18" t="s">
        <v>103</v>
      </c>
      <c r="D62" s="9" t="n">
        <v>0</v>
      </c>
      <c r="E62" s="9" t="n">
        <v>199</v>
      </c>
    </row>
    <row r="63" customFormat="false" ht="12.8" hidden="false" customHeight="false" outlineLevel="0" collapsed="false">
      <c r="C63" s="18" t="s">
        <v>104</v>
      </c>
      <c r="D63" s="9" t="n">
        <v>0</v>
      </c>
      <c r="E63" s="9" t="n">
        <v>2000</v>
      </c>
    </row>
    <row r="64" customFormat="false" ht="12.8" hidden="false" customHeight="false" outlineLevel="0" collapsed="false">
      <c r="C64" s="21" t="s">
        <v>48</v>
      </c>
      <c r="D64" s="9" t="n">
        <v>0</v>
      </c>
      <c r="E64" s="9" t="n">
        <v>20</v>
      </c>
    </row>
    <row r="65" customFormat="false" ht="12.8" hidden="false" customHeight="false" outlineLevel="0" collapsed="false">
      <c r="C65" s="18" t="s">
        <v>105</v>
      </c>
      <c r="D65" s="9" t="n">
        <v>5000</v>
      </c>
      <c r="E65" s="9" t="n">
        <v>0</v>
      </c>
    </row>
    <row r="66" customFormat="false" ht="12.8" hidden="false" customHeight="false" outlineLevel="0" collapsed="false">
      <c r="C66" s="18" t="s">
        <v>106</v>
      </c>
      <c r="D66" s="9" t="n">
        <v>0</v>
      </c>
      <c r="E66" s="9" t="n">
        <v>2000</v>
      </c>
    </row>
    <row r="67" customFormat="false" ht="12.8" hidden="false" customHeight="false" outlineLevel="0" collapsed="false">
      <c r="C67" s="18" t="s">
        <v>107</v>
      </c>
      <c r="D67" s="9" t="n">
        <v>0</v>
      </c>
      <c r="E67" s="9" t="n">
        <v>10380</v>
      </c>
      <c r="F67" s="9" t="s">
        <v>108</v>
      </c>
    </row>
    <row r="68" customFormat="false" ht="12.8" hidden="false" customHeight="false" outlineLevel="0" collapsed="false">
      <c r="B68" s="9" t="s">
        <v>109</v>
      </c>
      <c r="C68" s="18" t="s">
        <v>110</v>
      </c>
      <c r="D68" s="9" t="n">
        <v>500</v>
      </c>
      <c r="E68" s="9" t="n">
        <v>0</v>
      </c>
    </row>
    <row r="69" customFormat="false" ht="12.8" hidden="false" customHeight="false" outlineLevel="0" collapsed="false">
      <c r="C69" s="18" t="s">
        <v>111</v>
      </c>
      <c r="D69" s="9" t="n">
        <v>1000</v>
      </c>
      <c r="E69" s="9" t="n">
        <v>0</v>
      </c>
    </row>
    <row r="70" customFormat="false" ht="12.8" hidden="false" customHeight="false" outlineLevel="0" collapsed="false">
      <c r="C70" s="18" t="s">
        <v>85</v>
      </c>
      <c r="D70" s="9" t="n">
        <v>150</v>
      </c>
      <c r="E70" s="9" t="n">
        <v>0</v>
      </c>
    </row>
    <row r="71" customFormat="false" ht="12.8" hidden="false" customHeight="false" outlineLevel="0" collapsed="false">
      <c r="C71" s="18" t="s">
        <v>112</v>
      </c>
      <c r="D71" s="9" t="n">
        <v>200</v>
      </c>
      <c r="E71" s="9" t="n">
        <v>0</v>
      </c>
    </row>
    <row r="72" customFormat="false" ht="12.8" hidden="false" customHeight="false" outlineLevel="0" collapsed="false">
      <c r="C72" s="18" t="s">
        <v>113</v>
      </c>
      <c r="D72" s="9" t="n">
        <v>2000</v>
      </c>
      <c r="E72" s="9" t="n">
        <v>0</v>
      </c>
    </row>
    <row r="73" customFormat="false" ht="12.8" hidden="false" customHeight="false" outlineLevel="0" collapsed="false">
      <c r="A73" s="19"/>
      <c r="B73" s="9" t="s">
        <v>114</v>
      </c>
      <c r="C73" s="18" t="s">
        <v>115</v>
      </c>
      <c r="D73" s="9" t="n">
        <v>0</v>
      </c>
      <c r="E73" s="9" t="n">
        <v>910</v>
      </c>
      <c r="F73" s="20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</row>
    <row r="74" customFormat="false" ht="12.8" hidden="false" customHeight="false" outlineLevel="0" collapsed="false">
      <c r="A74" s="19"/>
      <c r="B74" s="9"/>
      <c r="C74" s="18" t="s">
        <v>116</v>
      </c>
      <c r="D74" s="9" t="n">
        <v>150</v>
      </c>
      <c r="E74" s="9" t="n">
        <v>0</v>
      </c>
      <c r="F74" s="20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</row>
    <row r="75" customFormat="false" ht="12.8" hidden="false" customHeight="false" outlineLevel="0" collapsed="false">
      <c r="C75" s="18" t="s">
        <v>117</v>
      </c>
      <c r="D75" s="9" t="n">
        <v>0</v>
      </c>
      <c r="E75" s="9" t="n">
        <v>380</v>
      </c>
    </row>
    <row r="76" customFormat="false" ht="12.8" hidden="false" customHeight="false" outlineLevel="0" collapsed="false">
      <c r="C76" s="21" t="s">
        <v>48</v>
      </c>
      <c r="D76" s="9" t="n">
        <v>0</v>
      </c>
      <c r="E76" s="9" t="n">
        <v>3.8</v>
      </c>
    </row>
    <row r="77" customFormat="false" ht="12.8" hidden="false" customHeight="false" outlineLevel="0" collapsed="false">
      <c r="C77" s="18" t="s">
        <v>118</v>
      </c>
      <c r="D77" s="9" t="n">
        <v>0</v>
      </c>
      <c r="E77" s="9" t="n">
        <v>4900</v>
      </c>
    </row>
    <row r="78" customFormat="false" ht="12.8" hidden="false" customHeight="false" outlineLevel="0" collapsed="false">
      <c r="C78" s="21" t="s">
        <v>48</v>
      </c>
      <c r="D78" s="9" t="n">
        <v>0</v>
      </c>
      <c r="E78" s="9" t="n">
        <v>49</v>
      </c>
    </row>
    <row r="79" customFormat="false" ht="12.8" hidden="false" customHeight="false" outlineLevel="0" collapsed="false">
      <c r="C79" s="18" t="s">
        <v>119</v>
      </c>
      <c r="D79" s="9" t="n">
        <v>500</v>
      </c>
      <c r="E79" s="9" t="n">
        <v>0</v>
      </c>
    </row>
    <row r="80" customFormat="false" ht="12.8" hidden="false" customHeight="false" outlineLevel="0" collapsed="false">
      <c r="C80" s="18" t="s">
        <v>120</v>
      </c>
      <c r="D80" s="9" t="n">
        <v>300</v>
      </c>
      <c r="E80" s="9" t="n">
        <v>0</v>
      </c>
    </row>
    <row r="81" customFormat="false" ht="12.8" hidden="false" customHeight="false" outlineLevel="0" collapsed="false">
      <c r="C81" s="18" t="s">
        <v>121</v>
      </c>
      <c r="D81" s="9" t="n">
        <v>1000</v>
      </c>
      <c r="E81" s="9" t="n">
        <v>0</v>
      </c>
    </row>
    <row r="82" customFormat="false" ht="12.8" hidden="false" customHeight="false" outlineLevel="0" collapsed="false">
      <c r="C82" s="18" t="s">
        <v>122</v>
      </c>
      <c r="D82" s="9" t="n">
        <v>1000</v>
      </c>
      <c r="E82" s="9" t="n">
        <v>0</v>
      </c>
    </row>
    <row r="83" customFormat="false" ht="12.8" hidden="false" customHeight="false" outlineLevel="0" collapsed="false">
      <c r="C83" s="18" t="s">
        <v>123</v>
      </c>
      <c r="D83" s="9" t="n">
        <v>0</v>
      </c>
      <c r="E83" s="9" t="n">
        <v>1850</v>
      </c>
    </row>
    <row r="84" customFormat="false" ht="12.8" hidden="false" customHeight="false" outlineLevel="0" collapsed="false">
      <c r="C84" s="18" t="s">
        <v>124</v>
      </c>
      <c r="D84" s="9" t="n">
        <v>400</v>
      </c>
      <c r="E84" s="9" t="n">
        <v>0</v>
      </c>
    </row>
    <row r="85" customFormat="false" ht="12.8" hidden="false" customHeight="false" outlineLevel="0" collapsed="false">
      <c r="C85" s="18" t="s">
        <v>125</v>
      </c>
      <c r="D85" s="9" t="n">
        <v>2000</v>
      </c>
      <c r="E85" s="9" t="n">
        <v>0</v>
      </c>
    </row>
    <row r="86" customFormat="false" ht="12.8" hidden="false" customHeight="false" outlineLevel="0" collapsed="false">
      <c r="C86" s="18" t="s">
        <v>126</v>
      </c>
      <c r="D86" s="9" t="n">
        <v>400</v>
      </c>
      <c r="E86" s="9" t="n">
        <v>0</v>
      </c>
    </row>
    <row r="87" customFormat="false" ht="12.8" hidden="false" customHeight="false" outlineLevel="0" collapsed="false">
      <c r="C87" s="18" t="s">
        <v>127</v>
      </c>
      <c r="D87" s="9" t="n">
        <v>300</v>
      </c>
      <c r="E87" s="9" t="n">
        <v>0</v>
      </c>
    </row>
    <row r="88" customFormat="false" ht="12.8" hidden="false" customHeight="false" outlineLevel="0" collapsed="false">
      <c r="C88" s="18" t="s">
        <v>128</v>
      </c>
      <c r="D88" s="9" t="n">
        <v>2000</v>
      </c>
      <c r="E88" s="9" t="n">
        <v>0</v>
      </c>
    </row>
    <row r="89" customFormat="false" ht="12.8" hidden="false" customHeight="false" outlineLevel="0" collapsed="false">
      <c r="C89" s="18" t="s">
        <v>129</v>
      </c>
      <c r="D89" s="9" t="n">
        <v>1000</v>
      </c>
      <c r="E89" s="9" t="n">
        <v>0</v>
      </c>
    </row>
    <row r="90" customFormat="false" ht="12.8" hidden="false" customHeight="false" outlineLevel="0" collapsed="false">
      <c r="C90" s="18" t="s">
        <v>130</v>
      </c>
      <c r="D90" s="9" t="n">
        <v>500</v>
      </c>
      <c r="E90" s="9" t="n">
        <v>0</v>
      </c>
    </row>
    <row r="91" customFormat="false" ht="12.8" hidden="false" customHeight="false" outlineLevel="0" collapsed="false">
      <c r="C91" s="18" t="s">
        <v>131</v>
      </c>
      <c r="D91" s="9" t="n">
        <v>1000</v>
      </c>
      <c r="E91" s="9" t="n">
        <v>0</v>
      </c>
    </row>
    <row r="92" customFormat="false" ht="12.8" hidden="false" customHeight="false" outlineLevel="0" collapsed="false">
      <c r="C92" s="18" t="s">
        <v>132</v>
      </c>
      <c r="D92" s="9" t="n">
        <v>0</v>
      </c>
      <c r="E92" s="9" t="n">
        <v>7.99</v>
      </c>
    </row>
    <row r="93" customFormat="false" ht="12.8" hidden="false" customHeight="false" outlineLevel="0" collapsed="false">
      <c r="C93" s="18" t="s">
        <v>133</v>
      </c>
      <c r="D93" s="9" t="n">
        <v>0</v>
      </c>
      <c r="E93" s="9" t="n">
        <v>551.4</v>
      </c>
    </row>
    <row r="94" customFormat="false" ht="12.8" hidden="false" customHeight="false" outlineLevel="0" collapsed="false">
      <c r="C94" s="18" t="s">
        <v>134</v>
      </c>
      <c r="D94" s="9" t="n">
        <v>1000</v>
      </c>
      <c r="E94" s="9" t="n">
        <v>0</v>
      </c>
    </row>
    <row r="95" customFormat="false" ht="12.8" hidden="false" customHeight="false" outlineLevel="0" collapsed="false">
      <c r="C95" s="18" t="s">
        <v>135</v>
      </c>
      <c r="D95" s="9" t="n">
        <v>100</v>
      </c>
      <c r="E95" s="9" t="n">
        <v>0</v>
      </c>
    </row>
    <row r="96" customFormat="false" ht="12.8" hidden="false" customHeight="false" outlineLevel="0" collapsed="false">
      <c r="C96" s="18" t="s">
        <v>136</v>
      </c>
      <c r="D96" s="9" t="n">
        <v>300</v>
      </c>
      <c r="E96" s="9" t="n">
        <v>0</v>
      </c>
    </row>
    <row r="97" customFormat="false" ht="12.8" hidden="false" customHeight="false" outlineLevel="0" collapsed="false">
      <c r="C97" s="18" t="s">
        <v>137</v>
      </c>
      <c r="D97" s="9" t="n">
        <v>150</v>
      </c>
      <c r="E97" s="9" t="n">
        <v>0</v>
      </c>
    </row>
    <row r="98" customFormat="false" ht="12.8" hidden="false" customHeight="false" outlineLevel="0" collapsed="false">
      <c r="C98" s="18" t="s">
        <v>138</v>
      </c>
      <c r="D98" s="9" t="n">
        <v>200</v>
      </c>
      <c r="E98" s="9" t="n">
        <v>0</v>
      </c>
    </row>
    <row r="99" customFormat="false" ht="12.8" hidden="false" customHeight="false" outlineLevel="0" collapsed="false">
      <c r="C99" s="18" t="s">
        <v>139</v>
      </c>
      <c r="D99" s="9" t="n">
        <v>53.96</v>
      </c>
      <c r="E99" s="9" t="n">
        <v>0</v>
      </c>
    </row>
    <row r="100" customFormat="false" ht="12.8" hidden="false" customHeight="false" outlineLevel="0" collapsed="false">
      <c r="C100" s="18" t="s">
        <v>140</v>
      </c>
      <c r="D100" s="9" t="n">
        <v>200</v>
      </c>
      <c r="E100" s="9" t="n">
        <v>0</v>
      </c>
    </row>
    <row r="101" customFormat="false" ht="12.8" hidden="false" customHeight="false" outlineLevel="0" collapsed="false">
      <c r="C101" s="18" t="s">
        <v>141</v>
      </c>
      <c r="D101" s="9" t="n">
        <v>300</v>
      </c>
      <c r="E101" s="9" t="n">
        <v>0</v>
      </c>
    </row>
    <row r="102" customFormat="false" ht="12.8" hidden="false" customHeight="false" outlineLevel="0" collapsed="false">
      <c r="C102" s="18" t="s">
        <v>142</v>
      </c>
      <c r="D102" s="9" t="n">
        <v>500</v>
      </c>
      <c r="E102" s="9" t="n">
        <v>0</v>
      </c>
    </row>
    <row r="103" customFormat="false" ht="12.8" hidden="false" customHeight="false" outlineLevel="0" collapsed="false">
      <c r="C103" s="18" t="s">
        <v>143</v>
      </c>
      <c r="D103" s="9" t="n">
        <v>700</v>
      </c>
      <c r="E103" s="9" t="n">
        <v>0</v>
      </c>
    </row>
    <row r="104" customFormat="false" ht="12.8" hidden="false" customHeight="false" outlineLevel="0" collapsed="false">
      <c r="C104" s="18" t="s">
        <v>144</v>
      </c>
      <c r="D104" s="9" t="n">
        <v>500</v>
      </c>
      <c r="E104" s="9" t="n">
        <v>0</v>
      </c>
    </row>
    <row r="105" customFormat="false" ht="12.8" hidden="false" customHeight="false" outlineLevel="0" collapsed="false">
      <c r="B105" s="9" t="s">
        <v>19</v>
      </c>
      <c r="C105" s="18" t="s">
        <v>145</v>
      </c>
      <c r="D105" s="9" t="n">
        <v>500</v>
      </c>
      <c r="E105" s="9" t="n">
        <v>0</v>
      </c>
    </row>
    <row r="106" customFormat="false" ht="12.8" hidden="false" customHeight="false" outlineLevel="0" collapsed="false">
      <c r="C106" s="18" t="s">
        <v>146</v>
      </c>
      <c r="D106" s="9" t="n">
        <v>1000</v>
      </c>
      <c r="E106" s="9" t="n">
        <v>0</v>
      </c>
    </row>
    <row r="107" customFormat="false" ht="12.8" hidden="false" customHeight="false" outlineLevel="0" collapsed="false">
      <c r="C107" s="18" t="s">
        <v>147</v>
      </c>
      <c r="D107" s="9" t="n">
        <v>2000</v>
      </c>
      <c r="E107" s="9" t="n">
        <v>0</v>
      </c>
    </row>
    <row r="108" customFormat="false" ht="12.8" hidden="false" customHeight="false" outlineLevel="0" collapsed="false">
      <c r="C108" s="18" t="s">
        <v>148</v>
      </c>
      <c r="D108" s="9" t="n">
        <v>555</v>
      </c>
      <c r="E108" s="9" t="n">
        <v>0</v>
      </c>
    </row>
    <row r="109" customFormat="false" ht="12.8" hidden="false" customHeight="false" outlineLevel="0" collapsed="false">
      <c r="C109" s="18" t="s">
        <v>149</v>
      </c>
      <c r="D109" s="9" t="n">
        <v>300</v>
      </c>
      <c r="E109" s="9" t="n">
        <v>0</v>
      </c>
    </row>
    <row r="110" customFormat="false" ht="12.8" hidden="false" customHeight="false" outlineLevel="0" collapsed="false">
      <c r="C110" s="18" t="s">
        <v>150</v>
      </c>
      <c r="D110" s="9" t="n">
        <v>500</v>
      </c>
      <c r="E110" s="9" t="n">
        <v>0</v>
      </c>
    </row>
    <row r="111" customFormat="false" ht="12.8" hidden="false" customHeight="false" outlineLevel="0" collapsed="false">
      <c r="C111" s="18" t="s">
        <v>151</v>
      </c>
      <c r="D111" s="9" t="n">
        <v>7000</v>
      </c>
      <c r="E111" s="9" t="n">
        <v>0</v>
      </c>
    </row>
    <row r="112" customFormat="false" ht="12.8" hidden="false" customHeight="false" outlineLevel="0" collapsed="false">
      <c r="C112" s="18" t="s">
        <v>152</v>
      </c>
      <c r="D112" s="9" t="n">
        <v>1000</v>
      </c>
      <c r="E112" s="9" t="n">
        <v>0</v>
      </c>
    </row>
    <row r="113" customFormat="false" ht="12.8" hidden="false" customHeight="false" outlineLevel="0" collapsed="false">
      <c r="C113" s="18" t="s">
        <v>153</v>
      </c>
      <c r="D113" s="9" t="n">
        <v>450</v>
      </c>
      <c r="E113" s="9" t="n">
        <v>0</v>
      </c>
    </row>
    <row r="114" customFormat="false" ht="12.8" hidden="false" customHeight="false" outlineLevel="0" collapsed="false">
      <c r="C114" s="18" t="s">
        <v>154</v>
      </c>
      <c r="D114" s="9" t="n">
        <v>300</v>
      </c>
      <c r="E114" s="9" t="n">
        <v>0</v>
      </c>
    </row>
    <row r="115" customFormat="false" ht="12.8" hidden="false" customHeight="false" outlineLevel="0" collapsed="false">
      <c r="C115" s="18" t="s">
        <v>155</v>
      </c>
      <c r="D115" s="9" t="n">
        <v>250</v>
      </c>
      <c r="E115" s="9" t="n">
        <v>0</v>
      </c>
    </row>
    <row r="116" customFormat="false" ht="12.8" hidden="false" customHeight="false" outlineLevel="0" collapsed="false">
      <c r="C116" s="18" t="s">
        <v>156</v>
      </c>
      <c r="D116" s="9" t="n">
        <v>126</v>
      </c>
      <c r="E116" s="9" t="n">
        <v>0</v>
      </c>
    </row>
    <row r="117" customFormat="false" ht="12.8" hidden="false" customHeight="false" outlineLevel="0" collapsed="false">
      <c r="C117" s="18" t="s">
        <v>157</v>
      </c>
      <c r="D117" s="9" t="n">
        <v>1000</v>
      </c>
      <c r="E117" s="9" t="n">
        <v>0</v>
      </c>
    </row>
    <row r="118" customFormat="false" ht="12.8" hidden="false" customHeight="false" outlineLevel="0" collapsed="false">
      <c r="C118" s="18" t="s">
        <v>158</v>
      </c>
      <c r="D118" s="9" t="n">
        <v>150</v>
      </c>
      <c r="E118" s="9" t="n">
        <v>0</v>
      </c>
    </row>
    <row r="119" customFormat="false" ht="12.8" hidden="false" customHeight="false" outlineLevel="0" collapsed="false">
      <c r="C119" s="18" t="s">
        <v>159</v>
      </c>
      <c r="D119" s="9" t="n">
        <v>200</v>
      </c>
      <c r="E119" s="9" t="n">
        <v>0</v>
      </c>
    </row>
    <row r="120" customFormat="false" ht="12.8" hidden="false" customHeight="false" outlineLevel="0" collapsed="false">
      <c r="C120" s="18" t="s">
        <v>160</v>
      </c>
      <c r="D120" s="9" t="n">
        <v>500</v>
      </c>
      <c r="E120" s="9" t="n">
        <v>0</v>
      </c>
    </row>
    <row r="121" customFormat="false" ht="12.8" hidden="false" customHeight="false" outlineLevel="0" collapsed="false">
      <c r="C121" s="18" t="s">
        <v>161</v>
      </c>
      <c r="D121" s="9" t="n">
        <v>300</v>
      </c>
      <c r="E121" s="9" t="n">
        <v>0</v>
      </c>
    </row>
    <row r="122" customFormat="false" ht="12.8" hidden="false" customHeight="false" outlineLevel="0" collapsed="false">
      <c r="C122" s="18" t="s">
        <v>162</v>
      </c>
      <c r="D122" s="9" t="n">
        <v>0</v>
      </c>
      <c r="E122" s="9" t="n">
        <v>705</v>
      </c>
    </row>
    <row r="123" customFormat="false" ht="12.8" hidden="false" customHeight="false" outlineLevel="0" collapsed="false">
      <c r="C123" s="18" t="s">
        <v>163</v>
      </c>
      <c r="D123" s="9" t="n">
        <v>200</v>
      </c>
      <c r="E123" s="9" t="n">
        <v>0</v>
      </c>
    </row>
    <row r="124" customFormat="false" ht="12.8" hidden="false" customHeight="false" outlineLevel="0" collapsed="false">
      <c r="C124" s="18" t="s">
        <v>164</v>
      </c>
      <c r="D124" s="9" t="n">
        <v>1000</v>
      </c>
      <c r="E124" s="9" t="n">
        <v>0</v>
      </c>
    </row>
    <row r="125" customFormat="false" ht="12.8" hidden="false" customHeight="false" outlineLevel="0" collapsed="false">
      <c r="B125" s="9" t="s">
        <v>19</v>
      </c>
      <c r="C125" s="18" t="s">
        <v>165</v>
      </c>
      <c r="D125" s="9" t="n">
        <v>4000</v>
      </c>
      <c r="E125" s="9" t="n">
        <v>0</v>
      </c>
    </row>
    <row r="126" customFormat="false" ht="12.8" hidden="false" customHeight="false" outlineLevel="0" collapsed="false">
      <c r="C126" s="18" t="s">
        <v>166</v>
      </c>
      <c r="D126" s="9" t="n">
        <v>300</v>
      </c>
      <c r="E126" s="9" t="n">
        <v>0</v>
      </c>
    </row>
    <row r="127" customFormat="false" ht="12.8" hidden="false" customHeight="false" outlineLevel="0" collapsed="false">
      <c r="C127" s="18" t="s">
        <v>167</v>
      </c>
      <c r="D127" s="9" t="n">
        <v>500</v>
      </c>
      <c r="E127" s="9" t="n">
        <v>0</v>
      </c>
    </row>
    <row r="128" customFormat="false" ht="12.8" hidden="false" customHeight="false" outlineLevel="0" collapsed="false">
      <c r="C128" s="18" t="s">
        <v>168</v>
      </c>
      <c r="D128" s="9" t="n">
        <v>500</v>
      </c>
      <c r="E128" s="9" t="n">
        <v>0</v>
      </c>
    </row>
    <row r="129" customFormat="false" ht="12.8" hidden="false" customHeight="false" outlineLevel="0" collapsed="false">
      <c r="C129" s="18" t="s">
        <v>169</v>
      </c>
      <c r="D129" s="9" t="n">
        <v>500</v>
      </c>
      <c r="E129" s="9" t="n">
        <v>0</v>
      </c>
    </row>
    <row r="130" customFormat="false" ht="12.8" hidden="false" customHeight="false" outlineLevel="0" collapsed="false">
      <c r="C130" s="18" t="s">
        <v>170</v>
      </c>
      <c r="D130" s="9" t="n">
        <v>3000</v>
      </c>
      <c r="E130" s="9" t="n">
        <v>0</v>
      </c>
    </row>
    <row r="131" customFormat="false" ht="12.8" hidden="false" customHeight="false" outlineLevel="0" collapsed="false">
      <c r="C131" s="18" t="s">
        <v>171</v>
      </c>
      <c r="D131" s="9" t="n">
        <v>100</v>
      </c>
      <c r="E131" s="9" t="n">
        <v>0</v>
      </c>
    </row>
    <row r="132" customFormat="false" ht="12.8" hidden="false" customHeight="false" outlineLevel="0" collapsed="false">
      <c r="C132" s="18" t="s">
        <v>172</v>
      </c>
      <c r="D132" s="9" t="n">
        <v>500</v>
      </c>
      <c r="E132" s="9" t="n">
        <v>0</v>
      </c>
    </row>
    <row r="133" customFormat="false" ht="12.8" hidden="false" customHeight="false" outlineLevel="0" collapsed="false">
      <c r="C133" s="18" t="s">
        <v>173</v>
      </c>
      <c r="D133" s="9" t="n">
        <v>1000</v>
      </c>
      <c r="E133" s="9" t="n">
        <v>0</v>
      </c>
    </row>
    <row r="134" customFormat="false" ht="12.8" hidden="false" customHeight="false" outlineLevel="0" collapsed="false">
      <c r="C134" s="18" t="s">
        <v>174</v>
      </c>
      <c r="D134" s="9" t="n">
        <v>500</v>
      </c>
      <c r="E134" s="9" t="n">
        <v>0</v>
      </c>
    </row>
    <row r="135" customFormat="false" ht="12.8" hidden="false" customHeight="false" outlineLevel="0" collapsed="false">
      <c r="C135" s="18" t="s">
        <v>175</v>
      </c>
      <c r="D135" s="9" t="n">
        <v>200</v>
      </c>
      <c r="E135" s="9" t="n">
        <v>0</v>
      </c>
    </row>
    <row r="136" customFormat="false" ht="12.8" hidden="false" customHeight="false" outlineLevel="0" collapsed="false">
      <c r="C136" s="18" t="s">
        <v>176</v>
      </c>
      <c r="D136" s="9" t="n">
        <v>800</v>
      </c>
      <c r="E136" s="9" t="n">
        <v>0</v>
      </c>
    </row>
    <row r="137" customFormat="false" ht="12.8" hidden="false" customHeight="false" outlineLevel="0" collapsed="false">
      <c r="C137" s="18" t="s">
        <v>177</v>
      </c>
      <c r="D137" s="9" t="n">
        <v>500</v>
      </c>
      <c r="E137" s="9" t="n">
        <v>0</v>
      </c>
    </row>
    <row r="138" customFormat="false" ht="12.8" hidden="false" customHeight="false" outlineLevel="0" collapsed="false">
      <c r="C138" s="18" t="s">
        <v>167</v>
      </c>
      <c r="D138" s="9" t="n">
        <v>500</v>
      </c>
      <c r="E138" s="9" t="n">
        <v>0</v>
      </c>
    </row>
    <row r="139" customFormat="false" ht="12.8" hidden="false" customHeight="false" outlineLevel="0" collapsed="false">
      <c r="C139" s="18" t="s">
        <v>178</v>
      </c>
      <c r="D139" s="9" t="n">
        <v>1500</v>
      </c>
      <c r="E139" s="9" t="n">
        <v>0</v>
      </c>
    </row>
    <row r="140" customFormat="false" ht="12.8" hidden="false" customHeight="false" outlineLevel="0" collapsed="false">
      <c r="C140" s="18" t="s">
        <v>179</v>
      </c>
      <c r="D140" s="9" t="n">
        <v>500</v>
      </c>
      <c r="E140" s="9" t="n">
        <v>0</v>
      </c>
    </row>
    <row r="141" customFormat="false" ht="12.8" hidden="false" customHeight="false" outlineLevel="0" collapsed="false">
      <c r="C141" s="18" t="s">
        <v>180</v>
      </c>
      <c r="D141" s="9" t="n">
        <v>500</v>
      </c>
      <c r="E141" s="9" t="n">
        <v>0</v>
      </c>
    </row>
    <row r="142" customFormat="false" ht="12.8" hidden="false" customHeight="false" outlineLevel="0" collapsed="false">
      <c r="C142" s="18" t="s">
        <v>181</v>
      </c>
      <c r="D142" s="9" t="n">
        <v>1000</v>
      </c>
      <c r="E142" s="9" t="n">
        <v>0</v>
      </c>
    </row>
    <row r="143" customFormat="false" ht="12.8" hidden="false" customHeight="false" outlineLevel="0" collapsed="false">
      <c r="C143" s="18" t="s">
        <v>182</v>
      </c>
      <c r="D143" s="9" t="n">
        <v>500</v>
      </c>
      <c r="E143" s="9" t="n">
        <v>0</v>
      </c>
    </row>
    <row r="144" customFormat="false" ht="12.8" hidden="false" customHeight="false" outlineLevel="0" collapsed="false">
      <c r="C144" s="18" t="s">
        <v>183</v>
      </c>
      <c r="D144" s="9" t="n">
        <v>1000</v>
      </c>
      <c r="E144" s="9" t="n">
        <v>0</v>
      </c>
    </row>
    <row r="145" customFormat="false" ht="12.8" hidden="false" customHeight="false" outlineLevel="0" collapsed="false">
      <c r="C145" s="18" t="s">
        <v>184</v>
      </c>
      <c r="D145" s="9" t="n">
        <v>300</v>
      </c>
      <c r="E145" s="9" t="n">
        <v>0</v>
      </c>
    </row>
    <row r="146" customFormat="false" ht="12.8" hidden="false" customHeight="false" outlineLevel="0" collapsed="false">
      <c r="C146" s="18" t="s">
        <v>185</v>
      </c>
      <c r="D146" s="9" t="n">
        <v>500</v>
      </c>
      <c r="E146" s="9" t="n">
        <v>0</v>
      </c>
    </row>
    <row r="147" customFormat="false" ht="12.8" hidden="false" customHeight="false" outlineLevel="0" collapsed="false">
      <c r="C147" s="18" t="s">
        <v>186</v>
      </c>
      <c r="D147" s="9" t="n">
        <v>500</v>
      </c>
      <c r="E147" s="9" t="n">
        <v>0</v>
      </c>
    </row>
    <row r="148" customFormat="false" ht="12.8" hidden="false" customHeight="false" outlineLevel="0" collapsed="false">
      <c r="C148" s="18" t="s">
        <v>187</v>
      </c>
      <c r="D148" s="9" t="n">
        <v>67</v>
      </c>
      <c r="E148" s="9" t="n">
        <v>0</v>
      </c>
    </row>
    <row r="149" customFormat="false" ht="12.8" hidden="false" customHeight="false" outlineLevel="0" collapsed="false">
      <c r="C149" s="18" t="s">
        <v>188</v>
      </c>
      <c r="D149" s="9" t="n">
        <v>5000</v>
      </c>
      <c r="E149" s="9" t="n">
        <v>0</v>
      </c>
    </row>
    <row r="150" customFormat="false" ht="12.8" hidden="false" customHeight="false" outlineLevel="0" collapsed="false">
      <c r="C150" s="18" t="s">
        <v>189</v>
      </c>
      <c r="D150" s="9" t="n">
        <v>2000</v>
      </c>
      <c r="E150" s="9" t="n">
        <v>0</v>
      </c>
    </row>
    <row r="151" customFormat="false" ht="12.8" hidden="false" customHeight="false" outlineLevel="0" collapsed="false">
      <c r="C151" s="18" t="s">
        <v>190</v>
      </c>
      <c r="D151" s="9" t="n">
        <v>1000</v>
      </c>
      <c r="E151" s="9" t="n">
        <v>0</v>
      </c>
    </row>
    <row r="152" customFormat="false" ht="12.8" hidden="false" customHeight="false" outlineLevel="0" collapsed="false">
      <c r="C152" s="18" t="s">
        <v>191</v>
      </c>
      <c r="D152" s="9" t="n">
        <v>100</v>
      </c>
      <c r="E152" s="9" t="n">
        <v>0</v>
      </c>
    </row>
    <row r="153" customFormat="false" ht="12.8" hidden="false" customHeight="false" outlineLevel="0" collapsed="false">
      <c r="C153" s="18" t="s">
        <v>192</v>
      </c>
      <c r="D153" s="9" t="n">
        <v>5000</v>
      </c>
      <c r="E153" s="9" t="n">
        <v>0</v>
      </c>
    </row>
    <row r="154" customFormat="false" ht="12.8" hidden="false" customHeight="false" outlineLevel="0" collapsed="false">
      <c r="C154" s="18" t="s">
        <v>193</v>
      </c>
      <c r="D154" s="9" t="n">
        <v>1000</v>
      </c>
      <c r="E154" s="9" t="n">
        <v>0</v>
      </c>
    </row>
    <row r="155" customFormat="false" ht="12.8" hidden="false" customHeight="false" outlineLevel="0" collapsed="false">
      <c r="C155" s="18" t="s">
        <v>194</v>
      </c>
      <c r="D155" s="9" t="n">
        <v>1000</v>
      </c>
      <c r="E155" s="9" t="n">
        <v>0</v>
      </c>
    </row>
    <row r="156" customFormat="false" ht="12.8" hidden="false" customHeight="false" outlineLevel="0" collapsed="false">
      <c r="C156" s="18" t="s">
        <v>195</v>
      </c>
      <c r="D156" s="9" t="n">
        <v>1000</v>
      </c>
      <c r="E156" s="9" t="n">
        <v>0</v>
      </c>
    </row>
    <row r="157" customFormat="false" ht="12.8" hidden="false" customHeight="false" outlineLevel="0" collapsed="false">
      <c r="C157" s="18" t="s">
        <v>196</v>
      </c>
      <c r="D157" s="9" t="n">
        <v>1000</v>
      </c>
      <c r="E157" s="9" t="n">
        <v>0</v>
      </c>
    </row>
    <row r="158" customFormat="false" ht="12.8" hidden="false" customHeight="false" outlineLevel="0" collapsed="false">
      <c r="C158" s="18" t="s">
        <v>197</v>
      </c>
      <c r="D158" s="9" t="n">
        <v>500</v>
      </c>
      <c r="E158" s="9" t="n">
        <v>0</v>
      </c>
    </row>
    <row r="159" customFormat="false" ht="12.8" hidden="false" customHeight="false" outlineLevel="0" collapsed="false">
      <c r="C159" s="18" t="s">
        <v>198</v>
      </c>
      <c r="D159" s="9" t="n">
        <v>2000</v>
      </c>
      <c r="E159" s="9" t="n">
        <v>0</v>
      </c>
    </row>
    <row r="160" customFormat="false" ht="12.8" hidden="false" customHeight="false" outlineLevel="0" collapsed="false">
      <c r="C160" s="18" t="s">
        <v>199</v>
      </c>
      <c r="D160" s="9" t="n">
        <v>1000</v>
      </c>
      <c r="E160" s="9" t="n">
        <v>0</v>
      </c>
    </row>
    <row r="161" customFormat="false" ht="12.8" hidden="false" customHeight="false" outlineLevel="0" collapsed="false">
      <c r="C161" s="18" t="s">
        <v>200</v>
      </c>
      <c r="D161" s="9" t="n">
        <v>1000</v>
      </c>
      <c r="E161" s="9" t="n">
        <v>0</v>
      </c>
    </row>
    <row r="162" customFormat="false" ht="12.8" hidden="false" customHeight="false" outlineLevel="0" collapsed="false">
      <c r="C162" s="18" t="s">
        <v>201</v>
      </c>
      <c r="D162" s="9" t="n">
        <v>500</v>
      </c>
      <c r="E162" s="9" t="n">
        <v>0</v>
      </c>
    </row>
    <row r="163" customFormat="false" ht="12.8" hidden="false" customHeight="false" outlineLevel="0" collapsed="false">
      <c r="C163" s="18" t="s">
        <v>202</v>
      </c>
      <c r="D163" s="9" t="n">
        <v>500</v>
      </c>
      <c r="E163" s="9" t="n">
        <v>0</v>
      </c>
    </row>
    <row r="164" customFormat="false" ht="12.8" hidden="false" customHeight="false" outlineLevel="0" collapsed="false">
      <c r="C164" s="18" t="s">
        <v>203</v>
      </c>
      <c r="D164" s="9" t="n">
        <v>300</v>
      </c>
      <c r="E164" s="9" t="n">
        <v>0</v>
      </c>
    </row>
    <row r="165" customFormat="false" ht="12.8" hidden="false" customHeight="false" outlineLevel="0" collapsed="false">
      <c r="C165" s="18" t="s">
        <v>204</v>
      </c>
      <c r="D165" s="9" t="n">
        <v>500</v>
      </c>
      <c r="E165" s="9" t="n">
        <v>0</v>
      </c>
    </row>
    <row r="166" customFormat="false" ht="12.8" hidden="false" customHeight="false" outlineLevel="0" collapsed="false">
      <c r="C166" s="18" t="s">
        <v>205</v>
      </c>
      <c r="D166" s="9" t="n">
        <v>3000</v>
      </c>
      <c r="E166" s="9" t="n">
        <v>0</v>
      </c>
    </row>
    <row r="167" customFormat="false" ht="12.8" hidden="false" customHeight="false" outlineLevel="0" collapsed="false">
      <c r="C167" s="18" t="s">
        <v>206</v>
      </c>
      <c r="D167" s="9" t="n">
        <v>1000</v>
      </c>
      <c r="E167" s="9" t="n">
        <v>0</v>
      </c>
    </row>
    <row r="168" customFormat="false" ht="12.8" hidden="false" customHeight="false" outlineLevel="0" collapsed="false">
      <c r="C168" s="18" t="s">
        <v>207</v>
      </c>
      <c r="D168" s="9" t="n">
        <v>200</v>
      </c>
      <c r="E168" s="9" t="n">
        <v>0</v>
      </c>
    </row>
    <row r="169" customFormat="false" ht="12.8" hidden="false" customHeight="false" outlineLevel="0" collapsed="false">
      <c r="C169" s="18" t="s">
        <v>208</v>
      </c>
      <c r="D169" s="9" t="n">
        <v>500</v>
      </c>
      <c r="E169" s="9" t="n">
        <v>0</v>
      </c>
    </row>
    <row r="170" customFormat="false" ht="12.8" hidden="false" customHeight="false" outlineLevel="0" collapsed="false">
      <c r="C170" s="18" t="s">
        <v>209</v>
      </c>
      <c r="D170" s="9" t="n">
        <v>2000</v>
      </c>
      <c r="E170" s="9" t="n">
        <v>0</v>
      </c>
    </row>
    <row r="171" customFormat="false" ht="12.8" hidden="false" customHeight="false" outlineLevel="0" collapsed="false">
      <c r="C171" s="18" t="s">
        <v>210</v>
      </c>
      <c r="D171" s="9" t="n">
        <v>150</v>
      </c>
      <c r="E171" s="9" t="n">
        <v>0</v>
      </c>
    </row>
    <row r="172" customFormat="false" ht="12.8" hidden="false" customHeight="false" outlineLevel="0" collapsed="false">
      <c r="C172" s="18" t="s">
        <v>211</v>
      </c>
      <c r="D172" s="9" t="n">
        <v>1000</v>
      </c>
      <c r="E172" s="9" t="n">
        <v>0</v>
      </c>
    </row>
    <row r="173" customFormat="false" ht="12.8" hidden="false" customHeight="false" outlineLevel="0" collapsed="false">
      <c r="C173" s="18" t="s">
        <v>212</v>
      </c>
      <c r="D173" s="9" t="n">
        <v>3000</v>
      </c>
      <c r="E173" s="9" t="n">
        <v>0</v>
      </c>
    </row>
    <row r="174" customFormat="false" ht="12.8" hidden="false" customHeight="false" outlineLevel="0" collapsed="false">
      <c r="C174" s="18" t="s">
        <v>213</v>
      </c>
      <c r="D174" s="9" t="n">
        <v>1000</v>
      </c>
      <c r="E174" s="9" t="n">
        <v>0</v>
      </c>
    </row>
    <row r="175" customFormat="false" ht="12.8" hidden="false" customHeight="false" outlineLevel="0" collapsed="false">
      <c r="C175" s="18" t="s">
        <v>214</v>
      </c>
      <c r="D175" s="9" t="n">
        <v>3500</v>
      </c>
      <c r="E175" s="9" t="n">
        <v>0</v>
      </c>
    </row>
    <row r="176" customFormat="false" ht="12.8" hidden="false" customHeight="false" outlineLevel="0" collapsed="false">
      <c r="C176" s="18" t="s">
        <v>215</v>
      </c>
      <c r="D176" s="9" t="n">
        <v>350</v>
      </c>
      <c r="E176" s="9" t="n">
        <v>0</v>
      </c>
    </row>
    <row r="177" customFormat="false" ht="12.8" hidden="false" customHeight="false" outlineLevel="0" collapsed="false">
      <c r="C177" s="18" t="s">
        <v>216</v>
      </c>
      <c r="D177" s="9" t="n">
        <v>500</v>
      </c>
      <c r="E177" s="9" t="n">
        <v>0</v>
      </c>
    </row>
    <row r="178" customFormat="false" ht="12.8" hidden="false" customHeight="false" outlineLevel="0" collapsed="false">
      <c r="C178" s="18" t="s">
        <v>217</v>
      </c>
      <c r="D178" s="9" t="n">
        <v>1000</v>
      </c>
      <c r="E178" s="9" t="n">
        <v>0</v>
      </c>
    </row>
    <row r="179" customFormat="false" ht="12.8" hidden="false" customHeight="false" outlineLevel="0" collapsed="false">
      <c r="C179" s="18" t="s">
        <v>218</v>
      </c>
      <c r="D179" s="9" t="n">
        <v>1000</v>
      </c>
      <c r="E179" s="9" t="n">
        <v>0</v>
      </c>
    </row>
    <row r="180" customFormat="false" ht="12.8" hidden="false" customHeight="false" outlineLevel="0" collapsed="false">
      <c r="C180" s="18" t="s">
        <v>219</v>
      </c>
      <c r="D180" s="9" t="n">
        <v>1000</v>
      </c>
      <c r="E180" s="9" t="n">
        <v>0</v>
      </c>
    </row>
    <row r="181" customFormat="false" ht="12.8" hidden="false" customHeight="false" outlineLevel="0" collapsed="false">
      <c r="C181" s="18" t="s">
        <v>220</v>
      </c>
      <c r="D181" s="9" t="n">
        <v>1500</v>
      </c>
      <c r="E181" s="9" t="n">
        <v>0</v>
      </c>
    </row>
    <row r="182" customFormat="false" ht="12.8" hidden="false" customHeight="false" outlineLevel="0" collapsed="false">
      <c r="C182" s="18" t="s">
        <v>221</v>
      </c>
      <c r="D182" s="9" t="n">
        <v>500</v>
      </c>
      <c r="E182" s="9" t="n">
        <v>0</v>
      </c>
    </row>
    <row r="183" customFormat="false" ht="12.8" hidden="false" customHeight="false" outlineLevel="0" collapsed="false">
      <c r="C183" s="18" t="s">
        <v>222</v>
      </c>
      <c r="D183" s="9" t="n">
        <v>500</v>
      </c>
      <c r="E183" s="9" t="n">
        <v>0</v>
      </c>
    </row>
    <row r="184" customFormat="false" ht="12.8" hidden="false" customHeight="false" outlineLevel="0" collapsed="false">
      <c r="C184" s="18" t="s">
        <v>223</v>
      </c>
      <c r="D184" s="9" t="n">
        <v>10000</v>
      </c>
      <c r="E184" s="9" t="n">
        <v>0</v>
      </c>
    </row>
    <row r="185" customFormat="false" ht="12.8" hidden="false" customHeight="false" outlineLevel="0" collapsed="false">
      <c r="B185" s="9" t="s">
        <v>19</v>
      </c>
      <c r="C185" s="18" t="s">
        <v>224</v>
      </c>
      <c r="D185" s="9" t="n">
        <v>300</v>
      </c>
      <c r="E185" s="9" t="n">
        <v>0</v>
      </c>
    </row>
    <row r="186" customFormat="false" ht="12.8" hidden="false" customHeight="false" outlineLevel="0" collapsed="false">
      <c r="C186" s="18" t="s">
        <v>225</v>
      </c>
      <c r="D186" s="9" t="n">
        <v>500</v>
      </c>
      <c r="E186" s="9" t="n">
        <v>0</v>
      </c>
    </row>
    <row r="187" customFormat="false" ht="12.8" hidden="false" customHeight="false" outlineLevel="0" collapsed="false">
      <c r="C187" s="18" t="s">
        <v>226</v>
      </c>
      <c r="D187" s="9" t="n">
        <v>300</v>
      </c>
      <c r="E187" s="9" t="n">
        <v>0</v>
      </c>
    </row>
    <row r="188" customFormat="false" ht="12.8" hidden="false" customHeight="false" outlineLevel="0" collapsed="false">
      <c r="C188" s="18" t="s">
        <v>227</v>
      </c>
      <c r="D188" s="9" t="n">
        <v>100</v>
      </c>
      <c r="E188" s="9" t="n">
        <v>0</v>
      </c>
    </row>
    <row r="189" customFormat="false" ht="12.8" hidden="false" customHeight="false" outlineLevel="0" collapsed="false">
      <c r="C189" s="18" t="s">
        <v>228</v>
      </c>
      <c r="D189" s="9" t="n">
        <v>5000</v>
      </c>
      <c r="E189" s="9" t="n">
        <v>0</v>
      </c>
    </row>
    <row r="190" customFormat="false" ht="12.8" hidden="false" customHeight="false" outlineLevel="0" collapsed="false">
      <c r="C190" s="18" t="s">
        <v>229</v>
      </c>
      <c r="D190" s="9" t="n">
        <v>1000</v>
      </c>
      <c r="E190" s="9" t="n">
        <v>0</v>
      </c>
    </row>
    <row r="191" customFormat="false" ht="12.8" hidden="false" customHeight="false" outlineLevel="0" collapsed="false">
      <c r="C191" s="18" t="s">
        <v>230</v>
      </c>
      <c r="D191" s="9" t="n">
        <v>2000</v>
      </c>
      <c r="E191" s="9" t="n">
        <v>0</v>
      </c>
    </row>
    <row r="192" customFormat="false" ht="12.8" hidden="false" customHeight="false" outlineLevel="0" collapsed="false">
      <c r="C192" s="18" t="s">
        <v>231</v>
      </c>
      <c r="D192" s="9" t="n">
        <v>500</v>
      </c>
      <c r="E192" s="9" t="n">
        <v>0</v>
      </c>
    </row>
    <row r="193" customFormat="false" ht="12.8" hidden="false" customHeight="false" outlineLevel="0" collapsed="false">
      <c r="C193" s="18" t="s">
        <v>232</v>
      </c>
      <c r="D193" s="9" t="n">
        <v>200</v>
      </c>
      <c r="E193" s="9" t="n">
        <v>0</v>
      </c>
    </row>
    <row r="194" customFormat="false" ht="12.8" hidden="false" customHeight="false" outlineLevel="0" collapsed="false">
      <c r="C194" s="18" t="s">
        <v>233</v>
      </c>
      <c r="D194" s="9" t="n">
        <v>500</v>
      </c>
      <c r="E194" s="9" t="n">
        <v>0</v>
      </c>
    </row>
    <row r="195" customFormat="false" ht="12.8" hidden="false" customHeight="false" outlineLevel="0" collapsed="false">
      <c r="C195" s="18" t="s">
        <v>234</v>
      </c>
      <c r="D195" s="9" t="n">
        <v>1000</v>
      </c>
      <c r="E195" s="9" t="n">
        <v>0</v>
      </c>
    </row>
    <row r="196" customFormat="false" ht="12.8" hidden="false" customHeight="false" outlineLevel="0" collapsed="false">
      <c r="C196" s="18" t="s">
        <v>122</v>
      </c>
      <c r="D196" s="9" t="n">
        <v>1000</v>
      </c>
      <c r="E196" s="9" t="n">
        <v>0</v>
      </c>
    </row>
    <row r="197" customFormat="false" ht="12.8" hidden="false" customHeight="false" outlineLevel="0" collapsed="false">
      <c r="C197" s="18" t="s">
        <v>235</v>
      </c>
      <c r="D197" s="9" t="n">
        <v>200</v>
      </c>
      <c r="E197" s="9" t="n">
        <v>0</v>
      </c>
    </row>
    <row r="198" customFormat="false" ht="12.8" hidden="false" customHeight="false" outlineLevel="0" collapsed="false">
      <c r="C198" s="18" t="s">
        <v>236</v>
      </c>
      <c r="D198" s="9" t="n">
        <v>189</v>
      </c>
      <c r="E198" s="9" t="n">
        <v>0</v>
      </c>
    </row>
    <row r="199" customFormat="false" ht="12.8" hidden="false" customHeight="false" outlineLevel="0" collapsed="false">
      <c r="C199" s="18" t="s">
        <v>237</v>
      </c>
      <c r="D199" s="9" t="n">
        <v>10000</v>
      </c>
      <c r="E199" s="9" t="n">
        <v>0</v>
      </c>
    </row>
    <row r="200" customFormat="false" ht="12.8" hidden="false" customHeight="false" outlineLevel="0" collapsed="false">
      <c r="C200" s="18" t="s">
        <v>238</v>
      </c>
      <c r="D200" s="9" t="n">
        <v>300</v>
      </c>
      <c r="E200" s="9" t="n">
        <v>0</v>
      </c>
    </row>
    <row r="201" customFormat="false" ht="12.8" hidden="false" customHeight="false" outlineLevel="0" collapsed="false">
      <c r="C201" s="18" t="s">
        <v>239</v>
      </c>
      <c r="D201" s="9" t="n">
        <v>200</v>
      </c>
      <c r="E201" s="9" t="n">
        <v>0</v>
      </c>
    </row>
    <row r="202" customFormat="false" ht="12.8" hidden="false" customHeight="false" outlineLevel="0" collapsed="false">
      <c r="C202" s="18" t="s">
        <v>240</v>
      </c>
      <c r="D202" s="9" t="n">
        <v>1000</v>
      </c>
      <c r="E202" s="9" t="n">
        <v>0</v>
      </c>
    </row>
    <row r="203" customFormat="false" ht="12.8" hidden="false" customHeight="false" outlineLevel="0" collapsed="false">
      <c r="C203" s="18" t="s">
        <v>241</v>
      </c>
      <c r="D203" s="9" t="n">
        <v>200</v>
      </c>
      <c r="E203" s="9" t="n">
        <v>0</v>
      </c>
    </row>
    <row r="204" customFormat="false" ht="12.8" hidden="false" customHeight="false" outlineLevel="0" collapsed="false">
      <c r="C204" s="18" t="s">
        <v>242</v>
      </c>
      <c r="D204" s="9" t="n">
        <v>5000</v>
      </c>
      <c r="E204" s="9" t="n">
        <v>0</v>
      </c>
    </row>
    <row r="205" customFormat="false" ht="12.8" hidden="false" customHeight="false" outlineLevel="0" collapsed="false">
      <c r="C205" s="18" t="s">
        <v>243</v>
      </c>
      <c r="D205" s="9" t="n">
        <v>500</v>
      </c>
      <c r="E205" s="9" t="n">
        <v>0</v>
      </c>
    </row>
    <row r="206" customFormat="false" ht="12.8" hidden="false" customHeight="false" outlineLevel="0" collapsed="false">
      <c r="C206" s="18" t="s">
        <v>244</v>
      </c>
      <c r="D206" s="9" t="n">
        <v>1000</v>
      </c>
      <c r="E206" s="9" t="n">
        <v>0</v>
      </c>
    </row>
    <row r="207" customFormat="false" ht="12.8" hidden="false" customHeight="false" outlineLevel="0" collapsed="false">
      <c r="C207" s="18" t="s">
        <v>245</v>
      </c>
      <c r="D207" s="9" t="n">
        <v>350</v>
      </c>
      <c r="E207" s="9" t="n">
        <v>0</v>
      </c>
    </row>
    <row r="208" customFormat="false" ht="12.8" hidden="false" customHeight="false" outlineLevel="0" collapsed="false">
      <c r="C208" s="18" t="s">
        <v>246</v>
      </c>
      <c r="D208" s="9" t="n">
        <v>200</v>
      </c>
      <c r="E208" s="9" t="n">
        <v>0</v>
      </c>
    </row>
    <row r="209" customFormat="false" ht="12.8" hidden="false" customHeight="false" outlineLevel="0" collapsed="false">
      <c r="C209" s="18" t="s">
        <v>247</v>
      </c>
      <c r="D209" s="9" t="n">
        <v>1000</v>
      </c>
      <c r="E209" s="9" t="n">
        <v>0</v>
      </c>
    </row>
    <row r="210" customFormat="false" ht="12.8" hidden="false" customHeight="false" outlineLevel="0" collapsed="false">
      <c r="C210" s="18" t="s">
        <v>248</v>
      </c>
      <c r="D210" s="9" t="n">
        <v>500</v>
      </c>
      <c r="E210" s="9" t="n">
        <v>0</v>
      </c>
    </row>
    <row r="211" customFormat="false" ht="12.8" hidden="false" customHeight="false" outlineLevel="0" collapsed="false">
      <c r="C211" s="18" t="s">
        <v>249</v>
      </c>
      <c r="D211" s="9" t="n">
        <v>2000</v>
      </c>
      <c r="E211" s="9" t="n">
        <v>0</v>
      </c>
    </row>
    <row r="212" customFormat="false" ht="12.8" hidden="false" customHeight="false" outlineLevel="0" collapsed="false">
      <c r="C212" s="18" t="s">
        <v>113</v>
      </c>
      <c r="D212" s="9" t="n">
        <v>2000</v>
      </c>
      <c r="E212" s="9" t="n">
        <v>0</v>
      </c>
    </row>
    <row r="213" customFormat="false" ht="12.8" hidden="false" customHeight="false" outlineLevel="0" collapsed="false">
      <c r="C213" s="18" t="s">
        <v>250</v>
      </c>
      <c r="D213" s="9" t="n">
        <v>500</v>
      </c>
      <c r="E213" s="9" t="n">
        <v>0</v>
      </c>
    </row>
    <row r="214" customFormat="false" ht="12.8" hidden="false" customHeight="false" outlineLevel="0" collapsed="false">
      <c r="C214" s="18" t="s">
        <v>251</v>
      </c>
      <c r="D214" s="9" t="n">
        <v>500</v>
      </c>
      <c r="E214" s="9" t="n">
        <v>0</v>
      </c>
    </row>
    <row r="215" customFormat="false" ht="12.8" hidden="false" customHeight="false" outlineLevel="0" collapsed="false">
      <c r="C215" s="18" t="s">
        <v>252</v>
      </c>
      <c r="D215" s="9" t="n">
        <v>2000</v>
      </c>
      <c r="E215" s="9" t="n">
        <v>0</v>
      </c>
    </row>
    <row r="216" customFormat="false" ht="12.8" hidden="false" customHeight="false" outlineLevel="0" collapsed="false">
      <c r="C216" s="18" t="s">
        <v>253</v>
      </c>
      <c r="D216" s="9" t="n">
        <v>500</v>
      </c>
      <c r="E216" s="9" t="n">
        <v>0</v>
      </c>
    </row>
    <row r="217" customFormat="false" ht="12.8" hidden="false" customHeight="false" outlineLevel="0" collapsed="false">
      <c r="C217" s="18" t="s">
        <v>254</v>
      </c>
      <c r="D217" s="9" t="n">
        <v>500</v>
      </c>
      <c r="E217" s="9" t="n">
        <v>0</v>
      </c>
    </row>
    <row r="218" customFormat="false" ht="12.8" hidden="false" customHeight="false" outlineLevel="0" collapsed="false">
      <c r="C218" s="18" t="s">
        <v>255</v>
      </c>
      <c r="D218" s="9" t="n">
        <v>300</v>
      </c>
      <c r="E218" s="9" t="n">
        <v>0</v>
      </c>
    </row>
    <row r="219" customFormat="false" ht="12.8" hidden="false" customHeight="false" outlineLevel="0" collapsed="false">
      <c r="C219" s="18" t="s">
        <v>256</v>
      </c>
      <c r="D219" s="9" t="n">
        <v>500</v>
      </c>
      <c r="E219" s="9" t="n">
        <v>0</v>
      </c>
    </row>
    <row r="220" customFormat="false" ht="12.8" hidden="false" customHeight="false" outlineLevel="0" collapsed="false">
      <c r="C220" s="18" t="s">
        <v>257</v>
      </c>
      <c r="D220" s="9" t="n">
        <v>1000</v>
      </c>
      <c r="E220" s="9" t="n">
        <v>0</v>
      </c>
    </row>
    <row r="221" customFormat="false" ht="12.8" hidden="false" customHeight="false" outlineLevel="0" collapsed="false">
      <c r="C221" s="18" t="s">
        <v>258</v>
      </c>
      <c r="D221" s="9" t="n">
        <v>500</v>
      </c>
      <c r="E221" s="9" t="n">
        <v>0</v>
      </c>
    </row>
    <row r="222" customFormat="false" ht="12.8" hidden="false" customHeight="false" outlineLevel="0" collapsed="false">
      <c r="C222" s="18" t="s">
        <v>259</v>
      </c>
      <c r="D222" s="9" t="n">
        <v>290</v>
      </c>
      <c r="E222" s="9" t="n">
        <v>0</v>
      </c>
    </row>
    <row r="223" customFormat="false" ht="12.8" hidden="false" customHeight="false" outlineLevel="0" collapsed="false">
      <c r="C223" s="18" t="s">
        <v>260</v>
      </c>
      <c r="D223" s="9" t="n">
        <v>800</v>
      </c>
      <c r="E223" s="9" t="n">
        <v>0</v>
      </c>
    </row>
    <row r="224" customFormat="false" ht="12.8" hidden="false" customHeight="false" outlineLevel="0" collapsed="false">
      <c r="C224" s="18" t="s">
        <v>261</v>
      </c>
      <c r="D224" s="9" t="n">
        <v>500</v>
      </c>
      <c r="E224" s="9" t="n">
        <v>0</v>
      </c>
    </row>
    <row r="225" customFormat="false" ht="12.8" hidden="false" customHeight="false" outlineLevel="0" collapsed="false">
      <c r="C225" s="18" t="s">
        <v>119</v>
      </c>
      <c r="D225" s="9" t="n">
        <v>500</v>
      </c>
      <c r="E225" s="9" t="n">
        <v>0</v>
      </c>
    </row>
    <row r="226" customFormat="false" ht="12.8" hidden="false" customHeight="false" outlineLevel="0" collapsed="false">
      <c r="C226" s="18" t="s">
        <v>224</v>
      </c>
      <c r="D226" s="9" t="n">
        <v>300</v>
      </c>
      <c r="E226" s="9" t="n">
        <v>0</v>
      </c>
    </row>
    <row r="227" customFormat="false" ht="12.8" hidden="false" customHeight="false" outlineLevel="0" collapsed="false">
      <c r="C227" s="18" t="s">
        <v>262</v>
      </c>
      <c r="D227" s="9" t="n">
        <v>2000</v>
      </c>
      <c r="E227" s="9" t="n">
        <v>0</v>
      </c>
    </row>
    <row r="228" customFormat="false" ht="12.8" hidden="false" customHeight="false" outlineLevel="0" collapsed="false">
      <c r="C228" s="18" t="s">
        <v>263</v>
      </c>
      <c r="D228" s="9" t="n">
        <v>5000</v>
      </c>
      <c r="E228" s="9" t="n">
        <v>0</v>
      </c>
    </row>
    <row r="229" customFormat="false" ht="12.8" hidden="false" customHeight="false" outlineLevel="0" collapsed="false">
      <c r="B229" s="9" t="s">
        <v>264</v>
      </c>
      <c r="C229" s="18" t="s">
        <v>265</v>
      </c>
      <c r="D229" s="9" t="n">
        <v>500</v>
      </c>
      <c r="E229" s="9" t="n">
        <v>0</v>
      </c>
    </row>
    <row r="230" customFormat="false" ht="12.8" hidden="false" customHeight="false" outlineLevel="0" collapsed="false">
      <c r="C230" s="18" t="s">
        <v>266</v>
      </c>
      <c r="D230" s="9" t="n">
        <v>0</v>
      </c>
      <c r="E230" s="9" t="n">
        <v>30000</v>
      </c>
    </row>
    <row r="231" customFormat="false" ht="12.8" hidden="false" customHeight="false" outlineLevel="0" collapsed="false">
      <c r="C231" s="18" t="s">
        <v>267</v>
      </c>
      <c r="D231" s="9" t="n">
        <v>0</v>
      </c>
      <c r="E231" s="9" t="n">
        <v>405.8</v>
      </c>
    </row>
    <row r="232" customFormat="false" ht="12.8" hidden="false" customHeight="false" outlineLevel="0" collapsed="false">
      <c r="C232" s="18" t="s">
        <v>268</v>
      </c>
      <c r="D232" s="9" t="n">
        <v>2000</v>
      </c>
      <c r="E232" s="9" t="n">
        <v>0</v>
      </c>
    </row>
    <row r="233" customFormat="false" ht="12.8" hidden="false" customHeight="false" outlineLevel="0" collapsed="false">
      <c r="C233" s="18" t="s">
        <v>269</v>
      </c>
      <c r="D233" s="9" t="n">
        <v>1000</v>
      </c>
      <c r="E233" s="9" t="n">
        <v>0</v>
      </c>
    </row>
    <row r="234" customFormat="false" ht="12.8" hidden="false" customHeight="false" outlineLevel="0" collapsed="false">
      <c r="C234" s="18" t="s">
        <v>270</v>
      </c>
      <c r="D234" s="9" t="n">
        <v>1200</v>
      </c>
      <c r="E234" s="9" t="n">
        <v>0</v>
      </c>
    </row>
    <row r="235" customFormat="false" ht="12.8" hidden="false" customHeight="false" outlineLevel="0" collapsed="false">
      <c r="C235" s="18" t="s">
        <v>271</v>
      </c>
      <c r="D235" s="9" t="n">
        <v>0</v>
      </c>
      <c r="E235" s="9" t="n">
        <v>3000</v>
      </c>
    </row>
    <row r="236" customFormat="false" ht="12.8" hidden="false" customHeight="false" outlineLevel="0" collapsed="false">
      <c r="C236" s="18" t="s">
        <v>272</v>
      </c>
      <c r="D236" s="9" t="n">
        <v>250</v>
      </c>
      <c r="E236" s="9" t="n">
        <v>0</v>
      </c>
    </row>
    <row r="237" customFormat="false" ht="12.8" hidden="false" customHeight="false" outlineLevel="0" collapsed="false">
      <c r="C237" s="18" t="s">
        <v>273</v>
      </c>
      <c r="D237" s="9" t="n">
        <v>50</v>
      </c>
      <c r="E237" s="9" t="n">
        <v>0</v>
      </c>
    </row>
    <row r="238" customFormat="false" ht="12.8" hidden="false" customHeight="false" outlineLevel="0" collapsed="false">
      <c r="B238" s="9" t="s">
        <v>274</v>
      </c>
      <c r="C238" s="18" t="s">
        <v>275</v>
      </c>
      <c r="D238" s="9" t="n">
        <v>500</v>
      </c>
      <c r="E238" s="9" t="n">
        <v>0</v>
      </c>
    </row>
    <row r="239" customFormat="false" ht="12.8" hidden="false" customHeight="false" outlineLevel="0" collapsed="false">
      <c r="C239" s="18" t="s">
        <v>276</v>
      </c>
      <c r="D239" s="9" t="n">
        <v>0</v>
      </c>
      <c r="E239" s="9" t="n">
        <v>2008</v>
      </c>
    </row>
    <row r="240" customFormat="false" ht="12.8" hidden="false" customHeight="false" outlineLevel="0" collapsed="false">
      <c r="B240" s="9" t="s">
        <v>16</v>
      </c>
      <c r="C240" s="18" t="s">
        <v>277</v>
      </c>
      <c r="D240" s="9" t="n">
        <v>500</v>
      </c>
      <c r="E240" s="9" t="n">
        <v>0</v>
      </c>
    </row>
    <row r="241" customFormat="false" ht="12.8" hidden="false" customHeight="false" outlineLevel="0" collapsed="false">
      <c r="C241" s="18" t="s">
        <v>278</v>
      </c>
      <c r="D241" s="9" t="n">
        <v>200</v>
      </c>
      <c r="E241" s="9" t="n">
        <v>0</v>
      </c>
    </row>
    <row r="242" customFormat="false" ht="12.8" hidden="false" customHeight="false" outlineLevel="0" collapsed="false">
      <c r="C242" s="18" t="s">
        <v>279</v>
      </c>
      <c r="D242" s="9" t="n">
        <v>0</v>
      </c>
      <c r="E242" s="9" t="n">
        <v>2000</v>
      </c>
    </row>
    <row r="243" customFormat="false" ht="12.8" hidden="false" customHeight="false" outlineLevel="0" collapsed="false">
      <c r="C243" s="18" t="s">
        <v>280</v>
      </c>
      <c r="D243" s="9" t="n">
        <v>0</v>
      </c>
      <c r="E243" s="9" t="n">
        <v>4900</v>
      </c>
    </row>
    <row r="244" customFormat="false" ht="12.8" hidden="false" customHeight="false" outlineLevel="0" collapsed="false">
      <c r="B244" s="9" t="s">
        <v>281</v>
      </c>
      <c r="C244" s="18" t="s">
        <v>282</v>
      </c>
      <c r="D244" s="9" t="n">
        <v>0</v>
      </c>
      <c r="E244" s="9" t="n">
        <v>588.69</v>
      </c>
    </row>
    <row r="245" customFormat="false" ht="12.8" hidden="false" customHeight="false" outlineLevel="0" collapsed="false">
      <c r="C245" s="18" t="s">
        <v>283</v>
      </c>
      <c r="D245" s="9" t="n">
        <v>0</v>
      </c>
      <c r="E245" s="9" t="n">
        <v>550.71</v>
      </c>
    </row>
    <row r="246" customFormat="false" ht="12.8" hidden="false" customHeight="false" outlineLevel="0" collapsed="false">
      <c r="C246" s="18" t="s">
        <v>284</v>
      </c>
      <c r="D246" s="9" t="n">
        <v>0</v>
      </c>
      <c r="E246" s="9" t="n">
        <v>159.96</v>
      </c>
    </row>
    <row r="247" customFormat="false" ht="12.8" hidden="false" customHeight="false" outlineLevel="0" collapsed="false">
      <c r="B247" s="9" t="s">
        <v>285</v>
      </c>
      <c r="C247" s="18" t="s">
        <v>286</v>
      </c>
      <c r="D247" s="9" t="n">
        <v>0</v>
      </c>
      <c r="E247" s="9" t="n">
        <v>540</v>
      </c>
    </row>
    <row r="248" customFormat="false" ht="12.8" hidden="false" customHeight="false" outlineLevel="0" collapsed="false">
      <c r="C248" s="18" t="s">
        <v>287</v>
      </c>
      <c r="D248" s="9" t="n">
        <v>1000</v>
      </c>
      <c r="E248" s="9" t="n">
        <v>0</v>
      </c>
    </row>
    <row r="249" customFormat="false" ht="12.8" hidden="false" customHeight="false" outlineLevel="0" collapsed="false">
      <c r="C249" s="18" t="s">
        <v>288</v>
      </c>
      <c r="D249" s="9" t="n">
        <v>0</v>
      </c>
      <c r="E249" s="9" t="n">
        <v>864</v>
      </c>
    </row>
    <row r="250" customFormat="false" ht="12.8" hidden="false" customHeight="false" outlineLevel="0" collapsed="false">
      <c r="C250" s="18" t="s">
        <v>289</v>
      </c>
      <c r="D250" s="9" t="n">
        <v>1200</v>
      </c>
      <c r="E250" s="9" t="n">
        <v>0</v>
      </c>
    </row>
    <row r="251" customFormat="false" ht="12.8" hidden="false" customHeight="false" outlineLevel="0" collapsed="false">
      <c r="C251" s="18" t="s">
        <v>290</v>
      </c>
      <c r="D251" s="9" t="n">
        <v>0</v>
      </c>
      <c r="E251" s="9" t="n">
        <v>25000</v>
      </c>
    </row>
    <row r="252" customFormat="false" ht="12.8" hidden="false" customHeight="false" outlineLevel="0" collapsed="false">
      <c r="C252" s="18" t="s">
        <v>291</v>
      </c>
      <c r="D252" s="9" t="n">
        <v>0</v>
      </c>
      <c r="E252" s="9" t="n">
        <v>358</v>
      </c>
    </row>
    <row r="253" customFormat="false" ht="12.8" hidden="false" customHeight="false" outlineLevel="0" collapsed="false">
      <c r="B253" s="9" t="s">
        <v>15</v>
      </c>
      <c r="C253" s="18" t="s">
        <v>292</v>
      </c>
      <c r="D253" s="9" t="n">
        <v>900</v>
      </c>
      <c r="E253" s="9" t="n">
        <v>0</v>
      </c>
    </row>
    <row r="254" customFormat="false" ht="12.8" hidden="false" customHeight="false" outlineLevel="0" collapsed="false">
      <c r="C254" s="18" t="s">
        <v>95</v>
      </c>
      <c r="D254" s="9" t="n">
        <v>500</v>
      </c>
      <c r="E254" s="9" t="n">
        <v>0</v>
      </c>
    </row>
    <row r="255" customFormat="false" ht="12.8" hidden="false" customHeight="false" outlineLevel="0" collapsed="false">
      <c r="C255" s="18" t="s">
        <v>293</v>
      </c>
      <c r="D255" s="9" t="n">
        <v>100</v>
      </c>
      <c r="E255" s="9" t="n">
        <v>0</v>
      </c>
    </row>
    <row r="256" customFormat="false" ht="12.8" hidden="false" customHeight="false" outlineLevel="0" collapsed="false">
      <c r="C256" s="18" t="s">
        <v>294</v>
      </c>
      <c r="D256" s="9" t="n">
        <v>200</v>
      </c>
      <c r="E256" s="9" t="n">
        <v>0</v>
      </c>
    </row>
    <row r="257" customFormat="false" ht="12.8" hidden="false" customHeight="false" outlineLevel="0" collapsed="false">
      <c r="C257" s="18" t="s">
        <v>295</v>
      </c>
      <c r="D257" s="9" t="n">
        <v>0</v>
      </c>
      <c r="E257" s="9" t="n">
        <v>338</v>
      </c>
    </row>
    <row r="258" customFormat="false" ht="12.8" hidden="false" customHeight="false" outlineLevel="0" collapsed="false">
      <c r="C258" s="18" t="s">
        <v>296</v>
      </c>
      <c r="D258" s="9" t="n">
        <v>500</v>
      </c>
      <c r="E258" s="9" t="n">
        <v>0</v>
      </c>
    </row>
    <row r="259" customFormat="false" ht="12.8" hidden="false" customHeight="false" outlineLevel="0" collapsed="false">
      <c r="C259" s="18" t="s">
        <v>297</v>
      </c>
      <c r="D259" s="9" t="n">
        <v>100</v>
      </c>
      <c r="E259" s="9" t="n">
        <v>0</v>
      </c>
    </row>
    <row r="260" customFormat="false" ht="12.8" hidden="false" customHeight="false" outlineLevel="0" collapsed="false">
      <c r="C260" s="18" t="s">
        <v>298</v>
      </c>
      <c r="D260" s="9" t="n">
        <v>0</v>
      </c>
      <c r="E260" s="9" t="n">
        <v>290</v>
      </c>
    </row>
    <row r="261" customFormat="false" ht="12.8" hidden="false" customHeight="false" outlineLevel="0" collapsed="false">
      <c r="B261" s="9" t="s">
        <v>299</v>
      </c>
      <c r="C261" s="18" t="s">
        <v>300</v>
      </c>
      <c r="D261" s="9" t="n">
        <v>0</v>
      </c>
      <c r="E261" s="9" t="n">
        <v>80</v>
      </c>
    </row>
    <row r="262" customFormat="false" ht="12.8" hidden="false" customHeight="false" outlineLevel="0" collapsed="false">
      <c r="C262" s="18" t="s">
        <v>49</v>
      </c>
      <c r="D262" s="9" t="n">
        <v>1000</v>
      </c>
      <c r="E262" s="9" t="n">
        <v>0</v>
      </c>
    </row>
    <row r="263" customFormat="false" ht="12.8" hidden="false" customHeight="false" outlineLevel="0" collapsed="false">
      <c r="C263" s="18" t="s">
        <v>301</v>
      </c>
      <c r="D263" s="9" t="n">
        <v>0</v>
      </c>
      <c r="E263" s="9" t="n">
        <v>1089.42</v>
      </c>
    </row>
    <row r="264" customFormat="false" ht="12.8" hidden="false" customHeight="false" outlineLevel="0" collapsed="false">
      <c r="C264" s="18" t="s">
        <v>302</v>
      </c>
      <c r="D264" s="9" t="n">
        <v>4000</v>
      </c>
      <c r="E264" s="9" t="n">
        <v>0</v>
      </c>
    </row>
    <row r="265" customFormat="false" ht="12.8" hidden="false" customHeight="false" outlineLevel="0" collapsed="false">
      <c r="C265" s="18" t="s">
        <v>303</v>
      </c>
      <c r="D265" s="9" t="n">
        <v>0</v>
      </c>
      <c r="E265" s="9" t="n">
        <v>243</v>
      </c>
    </row>
    <row r="266" customFormat="false" ht="12.8" hidden="false" customHeight="false" outlineLevel="0" collapsed="false">
      <c r="B266" s="9" t="s">
        <v>13</v>
      </c>
      <c r="C266" s="18" t="s">
        <v>304</v>
      </c>
      <c r="D266" s="9" t="n">
        <v>0</v>
      </c>
      <c r="E266" s="9" t="n">
        <v>324</v>
      </c>
    </row>
    <row r="267" customFormat="false" ht="12.8" hidden="false" customHeight="false" outlineLevel="0" collapsed="false">
      <c r="C267" s="18" t="s">
        <v>305</v>
      </c>
      <c r="D267" s="9" t="n">
        <v>0</v>
      </c>
      <c r="E267" s="9" t="n">
        <v>3658</v>
      </c>
    </row>
    <row r="268" customFormat="false" ht="12.8" hidden="false" customHeight="false" outlineLevel="0" collapsed="false">
      <c r="C268" s="18" t="s">
        <v>306</v>
      </c>
      <c r="D268" s="9" t="n">
        <v>1500</v>
      </c>
      <c r="E268" s="9" t="n">
        <v>0</v>
      </c>
    </row>
    <row r="269" customFormat="false" ht="12.8" hidden="false" customHeight="false" outlineLevel="0" collapsed="false">
      <c r="C269" s="18" t="s">
        <v>307</v>
      </c>
      <c r="D269" s="9" t="n">
        <v>0</v>
      </c>
      <c r="E269" s="9" t="n">
        <v>1151.82</v>
      </c>
    </row>
    <row r="270" customFormat="false" ht="12.8" hidden="false" customHeight="false" outlineLevel="0" collapsed="false">
      <c r="C270" s="18" t="s">
        <v>64</v>
      </c>
      <c r="D270" s="9" t="n">
        <v>5000</v>
      </c>
      <c r="E270" s="9" t="n">
        <v>0</v>
      </c>
    </row>
    <row r="271" customFormat="false" ht="12.8" hidden="false" customHeight="false" outlineLevel="0" collapsed="false">
      <c r="C271" s="18" t="s">
        <v>308</v>
      </c>
      <c r="D271" s="9" t="n">
        <v>2350</v>
      </c>
      <c r="E271" s="9" t="n">
        <v>0</v>
      </c>
    </row>
    <row r="272" customFormat="false" ht="12.8" hidden="false" customHeight="false" outlineLevel="0" collapsed="false">
      <c r="C272" s="18" t="s">
        <v>309</v>
      </c>
      <c r="D272" s="9" t="n">
        <v>154</v>
      </c>
      <c r="E272" s="9" t="n">
        <v>0</v>
      </c>
    </row>
    <row r="273" customFormat="false" ht="12.8" hidden="false" customHeight="false" outlineLevel="0" collapsed="false">
      <c r="C273" s="18" t="s">
        <v>310</v>
      </c>
      <c r="D273" s="9" t="n">
        <v>0</v>
      </c>
      <c r="E273" s="9" t="n">
        <v>550</v>
      </c>
    </row>
    <row r="274" customFormat="false" ht="12.8" hidden="false" customHeight="false" outlineLevel="0" collapsed="false">
      <c r="C274" s="18" t="s">
        <v>311</v>
      </c>
      <c r="D274" s="9" t="n">
        <v>0</v>
      </c>
      <c r="E274" s="9" t="n">
        <v>750</v>
      </c>
    </row>
    <row r="275" customFormat="false" ht="12.8" hidden="false" customHeight="false" outlineLevel="0" collapsed="false">
      <c r="C275" s="18" t="s">
        <v>303</v>
      </c>
      <c r="D275" s="9" t="n">
        <v>0</v>
      </c>
      <c r="E275" s="9" t="n">
        <v>243</v>
      </c>
    </row>
    <row r="276" customFormat="false" ht="12.8" hidden="false" customHeight="false" outlineLevel="0" collapsed="false">
      <c r="B276" s="9" t="s">
        <v>312</v>
      </c>
      <c r="C276" s="18" t="s">
        <v>313</v>
      </c>
      <c r="D276" s="9" t="n">
        <v>0</v>
      </c>
      <c r="E276" s="9" t="n">
        <v>324</v>
      </c>
    </row>
    <row r="277" customFormat="false" ht="12.8" hidden="false" customHeight="false" outlineLevel="0" collapsed="false">
      <c r="C277" s="18" t="s">
        <v>314</v>
      </c>
      <c r="D277" s="9" t="n">
        <v>0</v>
      </c>
      <c r="E277" s="9" t="n">
        <v>9662</v>
      </c>
    </row>
    <row r="278" customFormat="false" ht="12.8" hidden="false" customHeight="false" outlineLevel="0" collapsed="false">
      <c r="C278" s="18" t="s">
        <v>315</v>
      </c>
      <c r="D278" s="9" t="n">
        <v>1000</v>
      </c>
      <c r="E278" s="9" t="n">
        <v>0</v>
      </c>
    </row>
    <row r="279" customFormat="false" ht="12.8" hidden="false" customHeight="false" outlineLevel="0" collapsed="false">
      <c r="C279" s="18" t="s">
        <v>316</v>
      </c>
      <c r="D279" s="9" t="n">
        <v>0</v>
      </c>
      <c r="E279" s="9" t="n">
        <v>1768.14</v>
      </c>
    </row>
    <row r="280" customFormat="false" ht="12.8" hidden="false" customHeight="false" outlineLevel="0" collapsed="false">
      <c r="C280" s="18" t="s">
        <v>317</v>
      </c>
      <c r="D280" s="9" t="n">
        <v>0</v>
      </c>
      <c r="E280" s="9" t="n">
        <v>115</v>
      </c>
    </row>
    <row r="281" customFormat="false" ht="12.8" hidden="false" customHeight="false" outlineLevel="0" collapsed="false">
      <c r="C281" s="18" t="s">
        <v>318</v>
      </c>
      <c r="D281" s="9" t="n">
        <v>0</v>
      </c>
      <c r="E281" s="9" t="n">
        <v>121</v>
      </c>
    </row>
    <row r="282" customFormat="false" ht="12.8" hidden="false" customHeight="false" outlineLevel="0" collapsed="false">
      <c r="C282" s="18" t="s">
        <v>319</v>
      </c>
      <c r="D282" s="9" t="n">
        <v>4000</v>
      </c>
      <c r="E282" s="9" t="n">
        <v>0</v>
      </c>
    </row>
    <row r="283" customFormat="false" ht="12.8" hidden="false" customHeight="false" outlineLevel="0" collapsed="false">
      <c r="C283" s="18" t="s">
        <v>303</v>
      </c>
      <c r="D283" s="9" t="n">
        <v>0</v>
      </c>
      <c r="E283" s="9" t="n">
        <v>243</v>
      </c>
    </row>
    <row r="284" customFormat="false" ht="12.8" hidden="false" customHeight="false" outlineLevel="0" collapsed="false">
      <c r="C284" s="18" t="s">
        <v>320</v>
      </c>
      <c r="D284" s="9" t="n">
        <v>0</v>
      </c>
      <c r="E284" s="9" t="n">
        <v>648</v>
      </c>
    </row>
    <row r="285" customFormat="false" ht="12.8" hidden="false" customHeight="false" outlineLevel="0" collapsed="false">
      <c r="B285" s="9" t="s">
        <v>321</v>
      </c>
      <c r="C285" s="18" t="s">
        <v>322</v>
      </c>
      <c r="D285" s="9" t="n">
        <v>0</v>
      </c>
      <c r="E285" s="9" t="n">
        <v>728</v>
      </c>
    </row>
    <row r="286" customFormat="false" ht="12.8" hidden="false" customHeight="false" outlineLevel="0" collapsed="false">
      <c r="C286" s="18" t="s">
        <v>134</v>
      </c>
      <c r="D286" s="9" t="n">
        <v>1000</v>
      </c>
      <c r="E286" s="9" t="n">
        <v>0</v>
      </c>
    </row>
    <row r="287" customFormat="false" ht="12.8" hidden="false" customHeight="false" outlineLevel="0" collapsed="false">
      <c r="C287" s="18" t="s">
        <v>323</v>
      </c>
      <c r="D287" s="9" t="n">
        <v>0</v>
      </c>
      <c r="E287" s="9" t="n">
        <v>1081</v>
      </c>
    </row>
    <row r="288" customFormat="false" ht="12.8" hidden="false" customHeight="false" outlineLevel="0" collapsed="false">
      <c r="C288" s="18" t="s">
        <v>324</v>
      </c>
      <c r="D288" s="9" t="n">
        <v>0</v>
      </c>
      <c r="E288" s="9" t="n">
        <v>2000</v>
      </c>
    </row>
    <row r="289" customFormat="false" ht="12.8" hidden="false" customHeight="false" outlineLevel="0" collapsed="false">
      <c r="C289" s="18" t="s">
        <v>46</v>
      </c>
      <c r="D289" s="9" t="n">
        <v>1200</v>
      </c>
      <c r="E289" s="9" t="n">
        <v>0</v>
      </c>
    </row>
    <row r="290" customFormat="false" ht="12.8" hidden="false" customHeight="false" outlineLevel="0" collapsed="false">
      <c r="C290" s="18" t="s">
        <v>325</v>
      </c>
      <c r="D290" s="9" t="n">
        <v>0</v>
      </c>
      <c r="E290" s="9" t="n">
        <v>2695.76</v>
      </c>
    </row>
    <row r="291" customFormat="false" ht="12.8" hidden="false" customHeight="false" outlineLevel="0" collapsed="false">
      <c r="C291" s="18" t="s">
        <v>326</v>
      </c>
      <c r="D291" s="9" t="n">
        <v>5000</v>
      </c>
      <c r="E291" s="9" t="n">
        <v>0</v>
      </c>
    </row>
    <row r="292" customFormat="false" ht="12.8" hidden="false" customHeight="false" outlineLevel="0" collapsed="false">
      <c r="C292" s="18" t="s">
        <v>303</v>
      </c>
      <c r="D292" s="9" t="n">
        <v>0</v>
      </c>
      <c r="E292" s="9" t="n">
        <v>243</v>
      </c>
    </row>
    <row r="293" customFormat="false" ht="12.8" hidden="false" customHeight="false" outlineLevel="0" collapsed="false">
      <c r="C293" s="18" t="s">
        <v>327</v>
      </c>
      <c r="D293" s="9" t="n">
        <v>0</v>
      </c>
      <c r="E293" s="9" t="n">
        <v>423</v>
      </c>
    </row>
    <row r="294" customFormat="false" ht="12.8" hidden="false" customHeight="false" outlineLevel="0" collapsed="false">
      <c r="C294" s="18" t="s">
        <v>328</v>
      </c>
      <c r="D294" s="9" t="n">
        <v>0</v>
      </c>
      <c r="E294" s="9" t="n">
        <v>414</v>
      </c>
    </row>
    <row r="295" customFormat="false" ht="12.8" hidden="false" customHeight="false" outlineLevel="0" collapsed="false">
      <c r="C295" s="18" t="s">
        <v>329</v>
      </c>
      <c r="D295" s="9" t="n">
        <v>0</v>
      </c>
      <c r="E295" s="9" t="n">
        <v>392</v>
      </c>
    </row>
    <row r="296" customFormat="false" ht="12.8" hidden="false" customHeight="false" outlineLevel="0" collapsed="false">
      <c r="C296" s="18" t="s">
        <v>330</v>
      </c>
      <c r="D296" s="9" t="n">
        <v>400</v>
      </c>
      <c r="E296" s="9" t="n">
        <v>0</v>
      </c>
    </row>
    <row r="297" customFormat="false" ht="12.8" hidden="false" customHeight="false" outlineLevel="0" collapsed="false">
      <c r="C297" s="18" t="s">
        <v>270</v>
      </c>
      <c r="D297" s="9" t="n">
        <v>1200</v>
      </c>
      <c r="E297" s="9" t="n">
        <v>0</v>
      </c>
    </row>
    <row r="298" customFormat="false" ht="12.8" hidden="false" customHeight="false" outlineLevel="0" collapsed="false">
      <c r="C298" s="18" t="s">
        <v>331</v>
      </c>
      <c r="D298" s="9" t="n">
        <v>0</v>
      </c>
      <c r="E298" s="9" t="n">
        <v>15000</v>
      </c>
    </row>
    <row r="299" customFormat="false" ht="12.8" hidden="false" customHeight="false" outlineLevel="0" collapsed="false">
      <c r="C299" s="18" t="s">
        <v>332</v>
      </c>
      <c r="D299" s="9" t="n">
        <v>0</v>
      </c>
      <c r="E299" s="9" t="n">
        <v>512</v>
      </c>
    </row>
    <row r="300" customFormat="false" ht="12.8" hidden="false" customHeight="false" outlineLevel="0" collapsed="false">
      <c r="C300" s="18" t="s">
        <v>333</v>
      </c>
      <c r="D300" s="9" t="n">
        <v>500</v>
      </c>
      <c r="E300" s="9" t="n">
        <v>0</v>
      </c>
    </row>
    <row r="301" customFormat="false" ht="12.8" hidden="false" customHeight="false" outlineLevel="0" collapsed="false">
      <c r="C301" s="18" t="s">
        <v>122</v>
      </c>
      <c r="D301" s="9" t="n">
        <v>100</v>
      </c>
      <c r="E301" s="9" t="n">
        <v>0</v>
      </c>
    </row>
    <row r="302" customFormat="false" ht="12.8" hidden="false" customHeight="false" outlineLevel="0" collapsed="false">
      <c r="C302" s="18" t="s">
        <v>334</v>
      </c>
      <c r="D302" s="9" t="n">
        <v>0</v>
      </c>
      <c r="E302" s="9" t="n">
        <v>243</v>
      </c>
    </row>
    <row r="303" customFormat="false" ht="12.8" hidden="false" customHeight="false" outlineLevel="0" collapsed="false">
      <c r="B303" s="9" t="s">
        <v>335</v>
      </c>
      <c r="C303" s="18" t="s">
        <v>327</v>
      </c>
      <c r="D303" s="9" t="n">
        <v>0</v>
      </c>
      <c r="E303" s="9" t="n">
        <v>423</v>
      </c>
    </row>
    <row r="304" customFormat="false" ht="12.8" hidden="false" customHeight="false" outlineLevel="0" collapsed="false">
      <c r="B304" s="9" t="s">
        <v>10</v>
      </c>
      <c r="C304" s="18" t="s">
        <v>336</v>
      </c>
      <c r="D304" s="9" t="n">
        <v>0</v>
      </c>
      <c r="E304" s="9" t="n">
        <v>414</v>
      </c>
    </row>
    <row r="305" customFormat="false" ht="12.8" hidden="false" customHeight="false" outlineLevel="0" collapsed="false">
      <c r="C305" s="18" t="s">
        <v>337</v>
      </c>
      <c r="D305" s="9" t="n">
        <v>0</v>
      </c>
      <c r="E305" s="9" t="n">
        <v>1500</v>
      </c>
    </row>
    <row r="306" customFormat="false" ht="12.8" hidden="false" customHeight="false" outlineLevel="0" collapsed="false">
      <c r="C306" s="18" t="s">
        <v>338</v>
      </c>
      <c r="D306" s="9" t="n">
        <v>0</v>
      </c>
      <c r="E306" s="9" t="n">
        <v>15383.95</v>
      </c>
    </row>
    <row r="307" customFormat="false" ht="12.8" hidden="false" customHeight="false" outlineLevel="0" collapsed="false">
      <c r="C307" s="21" t="s">
        <v>48</v>
      </c>
      <c r="D307" s="9" t="n">
        <v>0</v>
      </c>
      <c r="E307" s="9" t="n">
        <v>153.84</v>
      </c>
    </row>
    <row r="308" customFormat="false" ht="12.8" hidden="false" customHeight="false" outlineLevel="0" collapsed="false">
      <c r="C308" s="18" t="s">
        <v>339</v>
      </c>
      <c r="D308" s="9" t="n">
        <v>500</v>
      </c>
      <c r="E308" s="9" t="n">
        <v>0</v>
      </c>
    </row>
    <row r="309" customFormat="false" ht="12.8" hidden="false" customHeight="false" outlineLevel="0" collapsed="false">
      <c r="C309" s="18" t="s">
        <v>112</v>
      </c>
      <c r="D309" s="9" t="n">
        <v>200</v>
      </c>
      <c r="E309" s="9" t="n">
        <v>0</v>
      </c>
    </row>
    <row r="310" customFormat="false" ht="12.8" hidden="false" customHeight="false" outlineLevel="0" collapsed="false">
      <c r="C310" s="18" t="s">
        <v>340</v>
      </c>
      <c r="D310" s="9" t="n">
        <v>2000</v>
      </c>
      <c r="E310" s="9" t="n">
        <v>0</v>
      </c>
    </row>
    <row r="311" customFormat="false" ht="12.8" hidden="false" customHeight="false" outlineLevel="0" collapsed="false">
      <c r="C311" s="18" t="s">
        <v>341</v>
      </c>
      <c r="D311" s="9" t="n">
        <v>0</v>
      </c>
      <c r="E311" s="9" t="n">
        <v>783</v>
      </c>
    </row>
    <row r="312" customFormat="false" ht="12.8" hidden="false" customHeight="false" outlineLevel="0" collapsed="false">
      <c r="C312" s="18" t="s">
        <v>342</v>
      </c>
      <c r="D312" s="9" t="n">
        <v>0</v>
      </c>
      <c r="E312" s="9" t="n">
        <v>90</v>
      </c>
    </row>
    <row r="313" customFormat="false" ht="12.8" hidden="false" customHeight="false" outlineLevel="0" collapsed="false">
      <c r="C313" s="18" t="s">
        <v>343</v>
      </c>
      <c r="D313" s="9" t="n">
        <v>0</v>
      </c>
      <c r="E313" s="9" t="n">
        <v>963</v>
      </c>
    </row>
    <row r="314" customFormat="false" ht="12.8" hidden="false" customHeight="false" outlineLevel="0" collapsed="false">
      <c r="C314" s="18" t="s">
        <v>344</v>
      </c>
      <c r="D314" s="9" t="n">
        <v>0</v>
      </c>
      <c r="E314" s="9" t="n">
        <v>486</v>
      </c>
    </row>
    <row r="315" customFormat="false" ht="12.8" hidden="false" customHeight="false" outlineLevel="0" collapsed="false">
      <c r="C315" s="18" t="s">
        <v>345</v>
      </c>
      <c r="D315" s="9" t="n">
        <v>0</v>
      </c>
      <c r="E315" s="9" t="n">
        <v>500</v>
      </c>
    </row>
    <row r="316" customFormat="false" ht="12.8" hidden="false" customHeight="false" outlineLevel="0" collapsed="false">
      <c r="B316" s="9" t="s">
        <v>5</v>
      </c>
      <c r="C316" s="18" t="s">
        <v>346</v>
      </c>
      <c r="D316" s="9" t="n">
        <v>0</v>
      </c>
      <c r="E316" s="9" t="n">
        <v>1000</v>
      </c>
    </row>
    <row r="317" customFormat="false" ht="12.8" hidden="false" customHeight="false" outlineLevel="0" collapsed="false">
      <c r="C317" s="18" t="s">
        <v>347</v>
      </c>
      <c r="D317" s="9" t="n">
        <v>0</v>
      </c>
      <c r="E317" s="9" t="n">
        <v>3700</v>
      </c>
    </row>
    <row r="318" customFormat="false" ht="12.8" hidden="false" customHeight="false" outlineLevel="0" collapsed="false">
      <c r="C318" s="18" t="s">
        <v>348</v>
      </c>
      <c r="D318" s="9" t="n">
        <v>0</v>
      </c>
      <c r="E318" s="9" t="n">
        <v>100</v>
      </c>
    </row>
    <row r="319" customFormat="false" ht="12.8" hidden="false" customHeight="false" outlineLevel="0" collapsed="false">
      <c r="C319" s="18" t="s">
        <v>349</v>
      </c>
      <c r="D319" s="9" t="n">
        <v>0</v>
      </c>
      <c r="E319" s="9" t="n">
        <v>315</v>
      </c>
    </row>
    <row r="320" customFormat="false" ht="12.8" hidden="false" customHeight="false" outlineLevel="0" collapsed="false">
      <c r="C320" s="18" t="s">
        <v>350</v>
      </c>
      <c r="D320" s="9" t="n">
        <v>0</v>
      </c>
      <c r="E320" s="9" t="n">
        <v>666</v>
      </c>
    </row>
    <row r="321" customFormat="false" ht="12.8" hidden="false" customHeight="false" outlineLevel="0" collapsed="false">
      <c r="C321" s="18" t="s">
        <v>351</v>
      </c>
      <c r="D321" s="9" t="n">
        <v>500</v>
      </c>
      <c r="E321" s="9" t="n">
        <v>0</v>
      </c>
    </row>
    <row r="322" customFormat="false" ht="12.8" hidden="false" customHeight="false" outlineLevel="0" collapsed="false">
      <c r="C322" s="18" t="s">
        <v>352</v>
      </c>
      <c r="D322" s="9" t="n">
        <v>0</v>
      </c>
      <c r="E322" s="9" t="n">
        <v>2719</v>
      </c>
    </row>
    <row r="323" customFormat="false" ht="12.8" hidden="false" customHeight="false" outlineLevel="0" collapsed="false">
      <c r="C323" s="18" t="s">
        <v>353</v>
      </c>
      <c r="D323" s="9" t="n">
        <v>0</v>
      </c>
      <c r="E323" s="9" t="n">
        <v>11416</v>
      </c>
    </row>
    <row r="324" customFormat="false" ht="12.8" hidden="false" customHeight="false" outlineLevel="0" collapsed="false">
      <c r="C324" s="18"/>
      <c r="D324" s="22" t="n">
        <f aca="false">SUM(D5:D323)</f>
        <v>289384.96</v>
      </c>
      <c r="E324" s="22" t="n">
        <f aca="false">SUM(E5:E323)</f>
        <v>340155.5</v>
      </c>
    </row>
    <row r="325" customFormat="false" ht="12.8" hidden="false" customHeight="false" outlineLevel="0" collapsed="false">
      <c r="C325" s="18"/>
      <c r="D325" s="22"/>
      <c r="E325" s="22"/>
    </row>
    <row r="326" customFormat="false" ht="12.8" hidden="false" customHeight="false" outlineLevel="0" collapsed="false">
      <c r="C326" s="18"/>
      <c r="D326" s="22" t="n">
        <f aca="false">D324-E324</f>
        <v>-50770.54</v>
      </c>
      <c r="E326" s="22"/>
    </row>
    <row r="329" customFormat="false" ht="12.8" hidden="false" customHeight="false" outlineLevel="0" collapsed="false">
      <c r="A329" s="19"/>
      <c r="B329" s="19"/>
      <c r="C329" s="20"/>
      <c r="D329" s="23"/>
      <c r="E329" s="23"/>
      <c r="F329" s="20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</row>
  </sheetData>
  <mergeCells count="2">
    <mergeCell ref="B1:D1"/>
    <mergeCell ref="B2:F2"/>
  </mergeCells>
  <hyperlinks>
    <hyperlink ref="C5" r:id="rId1" display="Надежда Вячеславовна С.+1 000 ₽Входящий перевод"/>
    <hyperlink ref="C6" r:id="rId2" display="ВТБ+1 200 ₽Перевод по СБП"/>
    <hyperlink ref="C7" r:id="rId3" display="Сергей Васильевич С.10 000 ₽Клиенту СбербанкаКомиссия: 100 ₽"/>
    <hyperlink ref="C9" r:id="rId4" display="Мария Сергеевна П.+1 000 ₽Входящий перевод"/>
    <hyperlink ref="C10" r:id="rId5" display="Наталья Александровна С.+500 ₽Входящий перевод"/>
    <hyperlink ref="C11" r:id="rId6" display="Ольга Анатольевна К.+500 ₽Входящий перевод"/>
    <hyperlink ref="C12" r:id="rId7" display="KLINIKA KROTOVA ROSTOV-NA-DO RUS200 ₽Оплата товаров и услуг"/>
    <hyperlink ref="C13" r:id="rId8" display="Майя Всеволодовна Е.+1 000 ₽Входящий перевод"/>
    <hyperlink ref="C14" r:id="rId9" display="Алексей Сергеевич К.+500 ₽Входящий перевод"/>
    <hyperlink ref="C15" r:id="rId10" display="ИП ИНАТАЕВА ЛЮБОВЬ НИКОЛАЕВНА15 686,54 ₽Оплата услугКомиссия: 156,87 ₽"/>
    <hyperlink ref="C17" r:id="rId11" display="Аптека910 ₽Оплата товаров и услуг"/>
    <hyperlink ref="C18" r:id="rId12" display="Ирина Владимировна Б.+500 ₽Входящий перевод29 декабря, 2022"/>
    <hyperlink ref="C19" r:id="rId13" display="RIMONT ZHYVOTNYKH ROSTOV-NA-DO RUS650 ₽Оплата товаров и услуг"/>
    <hyperlink ref="C20" r:id="rId14" display="Лидия Григорьевна П.+500 ₽Входящий перевод28 декабря, 2022"/>
    <hyperlink ref="C21" r:id="rId15" display="Ирина Борисовна З.+2 000 ₽Входящий перевод"/>
    <hyperlink ref="C22" r:id="rId16" display="ФФИН Банк RUS+1 900 ₽Перевод по СБП"/>
    <hyperlink ref="C23" r:id="rId17" display="Ольга Викторовна А.+5 000 ₽Входящий перевод"/>
    <hyperlink ref="C24" r:id="rId18" display="Аптека1 536 ₽Оплата товаров и услуг"/>
    <hyperlink ref="C25" r:id="rId19" display="ВТБ+500 ₽Перевод по СБП27 декабря, 2022"/>
    <hyperlink ref="C26" r:id="rId20" display="Марта Анатольевна Ч.+2 500 ₽Входящий перевод26 декабря, 2022"/>
    <hyperlink ref="C27" r:id="rId21" display="Евгения Николаевна М.+50 000 ₽Входящий перевод"/>
    <hyperlink ref="C28" r:id="rId22" display="Елена Анатольевна П.+5 000 ₽Входящий перевод"/>
    <hyperlink ref="C29" r:id="rId23" display="Алла Витаутасовна Ц.+4 000 ₽Входящий перевод"/>
    <hyperlink ref="C30" r:id="rId24" display="Елена Васильевна А.5 600 ₽Клиенту СбербанкаКомиссия: 56 ₽"/>
    <hyperlink ref="C32" r:id="rId25" display="Metro Cash &amp; Carry2 457 ₽Оплата товаров и услуг"/>
    <hyperlink ref="C33" r:id="rId26" display="ВТБ+250 ₽Перевод по СБП"/>
    <hyperlink ref="C34" r:id="rId27" display="Марина Владимировна Е.+1 000 ₽Входящий перевод"/>
    <hyperlink ref="C35" r:id="rId28" display="PYATEROCHKA 6211 ROSTOV-NA-DO RUS269,97 ₽Оплата товаров и услуг"/>
    <hyperlink ref="C36" r:id="rId29" display="Елена Васильевна А.1 158 ₽Клиенту СбербанкаКомиссия: 11,58 ₽"/>
    <hyperlink ref="C38" r:id="rId30" display="Елена Васильевна А.57 ₽Клиенту СбербанкаКомиссия: 0,57 ₽24 декабря, 2022"/>
    <hyperlink ref="C39" r:id="rId31" display="KLINIKA KROTOVA ROSTOV-NA-DO RUS80 000 ₽Оплата товаров и услуг"/>
    <hyperlink ref="C40" r:id="rId32" display="Максим Михайлович Э.+1 000 ₽Входящий перевод"/>
    <hyperlink ref="C41" r:id="rId33" display="Унидом506 ₽Оплата товаров и услуг"/>
    <hyperlink ref="C42" r:id="rId34" display="Аптека2 465 ₽Оплата товаров и услуг"/>
    <hyperlink ref="C43" r:id="rId35" display="Светлана Олеговна Х.+100 ₽Входящий перевод"/>
    <hyperlink ref="C45" r:id="rId36" display="Любовь Леонидовна С.+150 ₽Входящий перевод"/>
    <hyperlink ref="C46" r:id="rId37" display="PYATEROCHKA 22082 ROSTOV-NA-DO RUS457,86 ₽Оплата товаров и услуг"/>
    <hyperlink ref="C47" r:id="rId38" display="DOKTOR AJBOLIT MARKET ROSTOV-NA-DO RUS750 ₽Оплата товаров и услуг"/>
    <hyperlink ref="C48" r:id="rId39" display="Галина Максимовна Т.+500 ₽Входящий перевод"/>
    <hyperlink ref="C49" r:id="rId40" display="Тинькофф Банк+1 000 ₽Перевод по СБП22 декабря, 2022"/>
    <hyperlink ref="C50" r:id="rId41" display="Мария Петровна Л.12 000 ₽Клиенту СбербанкаКомиссия: 120 ₽"/>
    <hyperlink ref="C52" r:id="rId42" display="Ашан2 600,44 ₽Оплата товаров и услуг"/>
    <hyperlink ref="C53" r:id="rId43" display="YANDEX 4121 YANDEX.TAXI GOROD MOSKVA RUS212 ₽Прочие списания"/>
    <hyperlink ref="C54" r:id="rId44" display="YANDEX 4121 YANDEX.TAXI GOROD MOSKVA RUS257 ₽Прочие списания"/>
    <hyperlink ref="C55" r:id="rId45" display="Майя Всеволодовна Е.+500 ₽Входящий перевод"/>
    <hyperlink ref="C56" r:id="rId46" display="Елена Геннадьевна Т.+100 ₽Входящий перевод21 декабря, 2022"/>
    <hyperlink ref="C57" r:id="rId47" display="Раиса Харисовна А.+1 550 ₽Входящий перевод"/>
    <hyperlink ref="C58" r:id="rId48" display="Ольга Николаевна Б.+500 ₽Входящий перевод"/>
    <hyperlink ref="C59" r:id="rId49" display="KLINIKA KROTOVA ROSTOV-NA-DO RUS20 000 ₽Оплата товаров и услуг"/>
    <hyperlink ref="C60" r:id="rId50" display="MAGNIT MM ZOOPSIHOLOG ROSTOV-NA-DO RUS779,74 ₽Оплата товаров и услуг"/>
    <hyperlink ref="C61" r:id="rId51" display="MAGNIT MM ZOOPSIHOLOG ROSTOV-NA-DO RUS830,65 ₽Оплата товаров и услуг"/>
    <hyperlink ref="C62" r:id="rId52" display="Аптека199 ₽Оплата товаров и услуг20"/>
    <hyperlink ref="C63" r:id="rId53" display="Сергей Васильевич С.2 000 ₽Клиенту СбербанкаКомиссия: 20 ₽"/>
    <hyperlink ref="C65" r:id="rId54" display="Мария Петровна Л.+5 000 ₽Входящий перевод"/>
    <hyperlink ref="C66" r:id="rId55" display="Мария Петровна Л.2 000 ₽Клиенту СбербанкаКомиссия: 20 ₽"/>
    <hyperlink ref="C67" r:id="rId56" display="Мария Петровна Л.10 380 ₽Клиенту СбербанкаКомиссия: 103,80 ₽"/>
    <hyperlink ref="C68" r:id="rId57" display="Ирина Николаевна Ц.+500 ₽Входящий перевод20 декабря, 2022"/>
    <hyperlink ref="C69" r:id="rId58" display="Мария Валерьевна Ф.+1 000 ₽Входящий перевод"/>
    <hyperlink ref="C70" r:id="rId59" display="Любовь Леонидовна С.+150 ₽Входящий перевод"/>
    <hyperlink ref="C71" r:id="rId60" display="Наталья Александровна С.+200 ₽Входящий перевод"/>
    <hyperlink ref="C72" r:id="rId61" display="ВТБ+2 000 ₽Перевод по СБП"/>
    <hyperlink ref="C73" r:id="rId62" display="RIMONT ZHYVOTNYKH ROSTOV-NA-DO RUS910 ₽Оплата товаров и услуг19 декабря, 2022"/>
    <hyperlink ref="C74" r:id="rId63" display="Алексей Сергеевич К.+150 ₽Входящий перевод"/>
    <hyperlink ref="C75" r:id="rId64" display="Елена Васильевна А.380 ₽Клиенту СбербанкаКомиссия: 3,80 ₽18 декабря, 2022"/>
    <hyperlink ref="C77" r:id="rId65" display="Елена Васильевна А.4 900 ₽Клиенту СбербанкаКомиссия: 49 ₽"/>
    <hyperlink ref="C79" r:id="rId66" display="ВТБ+500 ₽Перевод по СБП"/>
    <hyperlink ref="C80" r:id="rId67" display="Юрий Валериевич К.+300 ₽Входящий перевод"/>
    <hyperlink ref="C81" r:id="rId68" display="Мария Константиновна Д.+1 000 ₽Входящий перевод"/>
    <hyperlink ref="C82" r:id="rId69" display="ВТБ+1 000 ₽Перевод по СБП"/>
    <hyperlink ref="C83" r:id="rId70" display="Ашан1 850 ₽Оплата товаров и услуг"/>
    <hyperlink ref="C84" r:id="rId71" display="Элеонора Игоревна С.+400 ₽Входящий перевод"/>
    <hyperlink ref="C85" r:id="rId72" display="Почта Банк+2 000 ₽Перевод по СБП"/>
    <hyperlink ref="C86" r:id="rId73" display="Анна Владимировна Ш.+400 ₽Входящий перевод"/>
    <hyperlink ref="C87" r:id="rId74" display="Наталия Юльевна К.+300 ₽Входящий перевод"/>
    <hyperlink ref="C88" r:id="rId75" display="ВТБ+2 000 ₽Перевод по СБП17 декабря, 2022"/>
    <hyperlink ref="C89" r:id="rId76" display="Елена Геннадьевна Б.+1 000 ₽Входящий перевод"/>
    <hyperlink ref="C90" r:id="rId77" display="Валентина Григорьевна Р.+500 ₽Входящий перевод"/>
    <hyperlink ref="C91" r:id="rId78" display="Наталья Вячеславовна С.+1 000 ₽Входящий перевод"/>
    <hyperlink ref="C92" r:id="rId79" display="MAGNIT MM RAZNOYAZYCHIE ROSTOV-NA-DO RUS7,99 ₽Оплата товаров и услуг"/>
    <hyperlink ref="C93" r:id="rId80" display="MAGNIT MM RAZNOYAZYCHIE ROSTOV-NA-DO RUS1 551,40 ₽Оплата товаров и услуг"/>
    <hyperlink ref="C94" r:id="rId81" display="Елена Валериевна Л.+1 000 ₽Входящий перевод"/>
    <hyperlink ref="C95" r:id="rId82" display="Оксана Ивановна М.+100 ₽Входящий перевод"/>
    <hyperlink ref="C96" r:id="rId83" display="Виктория Николаевна Э.+300 ₽Входящий перевод"/>
    <hyperlink ref="C97" r:id="rId84" display="Ирина Александровна Я.+150 ₽Входящий перевод"/>
    <hyperlink ref="C98" r:id="rId85" display="Юлия Николаевна И.+200 ₽Входящий перевод"/>
    <hyperlink ref="C99" r:id="rId86" display="Алёна Артемовна Н.+53,96 ₽Входящий перевод"/>
    <hyperlink ref="C100" r:id="rId87" display="Татьяна Александровна П.+200 ₽Входящий перевод"/>
    <hyperlink ref="C101" r:id="rId88" display="Елена Ивановна Л.+300 ₽Входящий перевод"/>
    <hyperlink ref="C102" r:id="rId89" display="Наталья Юрьевна Г.+500 ₽Входящий перевод"/>
    <hyperlink ref="C103" r:id="rId90" display="Галина Ивановна К.+700 ₽Входящий перевод"/>
    <hyperlink ref="C104" r:id="rId91" display="Газпромбанк+500 ₽Перевод по СБП"/>
    <hyperlink ref="C105" r:id="rId92" display="Наталья Валерьевна С.+500 ₽Входящий перевод16 декабря, 2022"/>
    <hyperlink ref="C106" r:id="rId93" display="Екатерина Игоревна К.+1 000 ₽Входящий перевод"/>
    <hyperlink ref="C107" r:id="rId94" display="Ирина Александровна П.+2 000 ₽Входящий перевод"/>
    <hyperlink ref="C108" r:id="rId95" display="Светлана Ивановна П.+555 ₽Входящий перевод"/>
    <hyperlink ref="C109" r:id="rId96" display="Ольга Александровна В.+300 ₽Входящий перевод"/>
    <hyperlink ref="C110" r:id="rId97" display="Галина Николаевна К.+500 ₽Входящий перевод"/>
    <hyperlink ref="C111" r:id="rId98" display="Светлана Геннадиевна В.+7 000 ₽Входящий перевод"/>
    <hyperlink ref="C112" r:id="rId99" display="Наталья Борисовна Ц.+1 000 ₽Входящий перевод"/>
    <hyperlink ref="C113" r:id="rId100" display="Татьяна Анатольевна М.+450 ₽Входящий перевод"/>
    <hyperlink ref="C114" r:id="rId101" display="Дмитрий Викторович К.+300 ₽Входящий перевод"/>
    <hyperlink ref="C115" r:id="rId102" display="Татьяна Николаевна С.+250 ₽Входящий перевод"/>
    <hyperlink ref="C116" r:id="rId103" display="Анастасия Александровна А.+126 ₽Входящий перевод"/>
    <hyperlink ref="C117" r:id="rId104" display="Станислав Юрьевич Ф.+1 000 ₽Входящий перевод"/>
    <hyperlink ref="C118" r:id="rId105" display="Елена Викторовна Г.+150 ₽Входящий перевод"/>
    <hyperlink ref="C119" r:id="rId106" display="Галина Алексеевна Я.+200 ₽Входящий перевод"/>
    <hyperlink ref="C120" r:id="rId107" display="Наталья Сергеевна К.+500 ₽Входящий перевод"/>
    <hyperlink ref="C121" r:id="rId108" display="Елена Владиславовна П.+300 ₽Входящий перевод"/>
    <hyperlink ref="C122" r:id="rId109" display="DOKTOR AJBOLIT MARKET ROSTOV-NA-DO RUS705 ₽Оплата товаров и услуг"/>
    <hyperlink ref="C123" r:id="rId110" display="Светлана Николаевна Н.+200 ₽Входящий перевод"/>
    <hyperlink ref="C124" r:id="rId111" display="Анна Александровна А.+1 000 ₽Входящий перевод20"/>
    <hyperlink ref="C125" r:id="rId112" display="Алена Вячеславовна В.+4 000 ₽Входящий перевод"/>
    <hyperlink ref="C126" r:id="rId113" display="Елена Викторовна Х.+300 ₽Входящий перевод"/>
    <hyperlink ref="C127" r:id="rId114" display="Тинькофф Банк+500 ₽Перевод по СБП"/>
    <hyperlink ref="C128" r:id="rId115" display="Евгения Александровна Ф.+500 ₽Входящий перевод"/>
    <hyperlink ref="C129" r:id="rId116" display="Елена Александровна Д.+500 ₽Входящий перевод"/>
    <hyperlink ref="C130" r:id="rId117" display="ВТБ+3 000 ₽Перевод по СБП"/>
    <hyperlink ref="C131" r:id="rId118" display="Наталия Анатольевна С.+100 ₽Входящий перевод"/>
    <hyperlink ref="C132" r:id="rId119" display="Ирина Ивановна К.+500 ₽Входящий перевод"/>
    <hyperlink ref="C133" r:id="rId120" display="Елена Вадимовна М.+1 000 ₽Входящий перевод"/>
    <hyperlink ref="C134" r:id="rId121" display="Светлана Петровна К.+500 ₽Входящий перевод"/>
    <hyperlink ref="C135" r:id="rId122" display="Людмила Валерьевна П.+200 ₽Входящий перевод"/>
    <hyperlink ref="C136" r:id="rId123" display="Татьяна Васильевна С.+800 ₽Входящий перевод"/>
    <hyperlink ref="C137" r:id="rId124" display="Оксана Леонидовна П.+500 ₽Входящий перевод"/>
    <hyperlink ref="C138" r:id="rId125" display="Тинькофф Банк+500 ₽Перевод по СБП"/>
    <hyperlink ref="C139" r:id="rId126" display="Флюра Айтугановна Б.+1 500 ₽Входящий перевод"/>
    <hyperlink ref="C140" r:id="rId127" display="Любовь Александровна А.+500 ₽Входящий перевод"/>
    <hyperlink ref="C141" r:id="rId128" display="Ирина Михайловна Л.+500 ₽Входящий перевод"/>
    <hyperlink ref="C142" r:id="rId129" display="Надежда Владимировна К.+1 000 ₽Входящий перевод"/>
    <hyperlink ref="C143" r:id="rId130" display="Наталья Геннадьевна В.+500 ₽Входящий перевод"/>
    <hyperlink ref="C144" r:id="rId131" display="Екатерина Владимировна П.+1 000 ₽Входящий перевод"/>
    <hyperlink ref="C145" r:id="rId132" display="Юлия Валерьевна Б.+300 ₽Входящий перевод"/>
    <hyperlink ref="C146" r:id="rId133" display="Вера Борисовна Д.+500 ₽Входящий перевод"/>
    <hyperlink ref="C147" r:id="rId134" display="Мария Валерьевна Ф.+500 ₽Входящий перевод"/>
    <hyperlink ref="C148" r:id="rId135" display="Инна Юрьевна Г.+67 ₽Входящий перевод"/>
    <hyperlink ref="C149" r:id="rId136" display="Ирина Игоревна К.+5 000 ₽Входящий перевод"/>
    <hyperlink ref="C150" r:id="rId137" display="Оксана Алексеевна И.+2 000 ₽Входящий перевод"/>
    <hyperlink ref="C151" r:id="rId138" display="Ирина Дмитриевна Л.+1 000 ₽Входящий перевод"/>
    <hyperlink ref="C152" r:id="rId139" display="Наталия Александровна Ч.+100 ₽Входящий перевод"/>
    <hyperlink ref="C153" r:id="rId140" display="Владилена Юрьевна Ш.+5 000 ₽Входящий перевод"/>
    <hyperlink ref="C154" r:id="rId141" display="Нина Викторовна Т.+1 000 ₽Входящий перевод"/>
    <hyperlink ref="C155" r:id="rId142" display="Елена Юрьевна Ф.+1 000 ₽Входящий перевод"/>
    <hyperlink ref="C156" r:id="rId143" display="Зоя Анатольевна О.+1 000 ₽Входящий перевод"/>
    <hyperlink ref="C157" r:id="rId144" display="Наталия Васильевна А.+1 000 ₽Входящий перевод"/>
    <hyperlink ref="C158" r:id="rId145" display="Светлана Викторовна Г.+500 ₽Входящий перевод"/>
    <hyperlink ref="C159" r:id="rId146" display="Елена Владимировна Р.+2 000 ₽Входящий перевод"/>
    <hyperlink ref="C160" r:id="rId147" display="Геннадий Олегович П.+1 000 ₽Входящий перевод"/>
    <hyperlink ref="C161" r:id="rId148" display="Оксана Николаевна П.+1 000 ₽Входящий перевод"/>
    <hyperlink ref="C162" r:id="rId149" display="Олеся Александровна С.+500 ₽Входящий перевод"/>
    <hyperlink ref="C163" r:id="rId150" display="Анатолий Анатольевич Б.+500 ₽Входящий перевод"/>
    <hyperlink ref="C164" r:id="rId151" display="Наталья Львовна З.+300 ₽Входящий перевод"/>
    <hyperlink ref="C165" r:id="rId152" display="Марина Сергеевна К.+500 ₽Входящий перевод"/>
    <hyperlink ref="C166" r:id="rId153" display="Марина Борисовна К.+3 000 ₽Входящий перевод"/>
    <hyperlink ref="C167" r:id="rId154" display="Лилияна Ивановна Б.+1 000 ₽Входящий перевод"/>
    <hyperlink ref="C168" r:id="rId155" display="Елена Геннадьевна Т.+200 ₽Входящий перевод"/>
    <hyperlink ref="C169" r:id="rId156" display="Лидия Ивановна Р.+500 ₽Входящий перевод"/>
    <hyperlink ref="C170" r:id="rId157" display="Марина Владиславовна П.+2 000 ₽Входящий перевод"/>
    <hyperlink ref="C171" r:id="rId158" display="Евгения Евгеньевна Т.+150 ₽Входящий перевод"/>
    <hyperlink ref="C172" r:id="rId159" display="Екатерина Васильевна М.+1 000 ₽Входящий перевод"/>
    <hyperlink ref="C173" r:id="rId160" display="Ирина Сергеевна Р.+3 000 ₽Входящий перевод"/>
    <hyperlink ref="C174" r:id="rId161" display="Ольга Вячеславовна Н.+1 000 ₽Входящий перевод"/>
    <hyperlink ref="C175" r:id="rId162" display="ВТБ+3 500 ₽Перевод по СБП"/>
    <hyperlink ref="C176" r:id="rId163" display="Татьяна Ивановна К.+350 ₽Входящий перевод"/>
    <hyperlink ref="C177" r:id="rId164" display="Лариса Станиславовна А.+500 ₽Входящий перевод"/>
    <hyperlink ref="C178" r:id="rId165" display="Ольга Николаевна П.+1 000 ₽Входящий перевод"/>
    <hyperlink ref="C179" r:id="rId166" display="Татьяна Михайловна Д.+1 000 ₽Входящий перевод"/>
    <hyperlink ref="C180" r:id="rId167" display="Марина Владимировна Ш.+1 000 ₽Входящий перевод"/>
    <hyperlink ref="C181" r:id="rId168" display="Елена Валерьяновна Б.+1 500 ₽Входящий перевод"/>
    <hyperlink ref="C182" r:id="rId169" display="Ольга Владимировна М.+500 ₽Входящий перевод"/>
    <hyperlink ref="C183" r:id="rId170" display="Анжелика Юрьевна С.+500 ₽Входящий перевод"/>
    <hyperlink ref="C184" r:id="rId171" display="Ирина Сергеевна С.+10 000 ₽Входящий перевод20"/>
    <hyperlink ref="C185" r:id="rId172" display="ВТБ+300 ₽Перевод по СБП"/>
    <hyperlink ref="C186" r:id="rId173" display="Светлана Григорьевна А.+500 ₽Входящий перевод"/>
    <hyperlink ref="C187" r:id="rId174" display="Юлия Николаевна К.+300 ₽Входящий перевод"/>
    <hyperlink ref="C188" r:id="rId175" display="Евгений Владимирович Ф.+100 ₽Входящий перевод"/>
    <hyperlink ref="C189" r:id="rId176" display="Светлана Васильевна К.+5 000 ₽Входящий перевод"/>
    <hyperlink ref="C190" r:id="rId177" display="Марина Игоревна Б.+1 000 ₽Входящий перевод"/>
    <hyperlink ref="C191" r:id="rId178" display="Наталия Вячеславовна Д.+2 000 ₽Входящий перевод"/>
    <hyperlink ref="C192" r:id="rId179" display="Татьяна Ивановна Г.+500 ₽Входящий перевод"/>
    <hyperlink ref="C193" r:id="rId180" display="Анастасия Владимировна Ш.+200 ₽Входящий перевод"/>
    <hyperlink ref="C194" r:id="rId181" display="Ирина Борисовна З.+500 ₽Входящий перевод"/>
    <hyperlink ref="C195" r:id="rId182" display="Татьяна Владимировна С.+1 000 ₽Входящий перевод"/>
    <hyperlink ref="C196" r:id="rId183" display="ВТБ+1 000 ₽Перевод по СБП"/>
    <hyperlink ref="C197" r:id="rId184" display="Елена Сергеевна М.+200 ₽Входящий перевод"/>
    <hyperlink ref="C198" r:id="rId185" display="Иван Александрович А.+189 ₽Входящий перевод"/>
    <hyperlink ref="C199" r:id="rId186" display="Тинькофф Банк+10 000 ₽Перевод по СБП"/>
    <hyperlink ref="C200" r:id="rId187" display="Вера Игоревна Н.+300 ₽Входящий перевод"/>
    <hyperlink ref="C201" r:id="rId188" display="ВТБ+200 ₽Перевод по СБП"/>
    <hyperlink ref="C202" r:id="rId189" display="Татьяна Валентиновна Я.+1 000 ₽Входящий перевод"/>
    <hyperlink ref="C203" r:id="rId190" display="Яна Игоревна К.+200 ₽Входящий перевод"/>
    <hyperlink ref="C204" r:id="rId191" display="Инесса Анатольевна Ю.+5 000 ₽Входящий перевод"/>
    <hyperlink ref="C205" r:id="rId192" display="Ольга Борисовна Л.+500 ₽Входящий перевод"/>
    <hyperlink ref="C206" r:id="rId193" display="Елена Валерьевна Т.+1 000 ₽Входящий перевод"/>
    <hyperlink ref="C207" r:id="rId194" display="Екатерина Владимировна С.+350 ₽Входящий перевод"/>
    <hyperlink ref="C208" r:id="rId195" display="Виктор Викторович С.+200 ₽Входящий перевод"/>
    <hyperlink ref="C209" r:id="rId196" display="Наталия Олеговна С.+1 000 ₽Входящий перевод"/>
    <hyperlink ref="C210" r:id="rId197" display="Татьяна Рифхатовна Х.+500 ₽Входящий перевод"/>
    <hyperlink ref="C211" r:id="rId198" display="Ольга Викторовна А.+2 000 ₽Входящий перевод"/>
    <hyperlink ref="C212" r:id="rId199" display="ВТБ+2 000 ₽Перевод по СБП"/>
    <hyperlink ref="C213" r:id="rId200" display="Ирина Марковна С.+500 ₽Входящий перевод"/>
    <hyperlink ref="C214" r:id="rId201" display="Светлана Ивановна Г.+500 ₽Входящий перевод"/>
    <hyperlink ref="C215" r:id="rId202" display="Любовь Георгиевна Я.+2 000 ₽Входящий перевод"/>
    <hyperlink ref="C216" r:id="rId203" display="Мария Анатольевна В.+500 ₽Входящий перевод"/>
    <hyperlink ref="C217" r:id="rId204" display="Елена Васильевна М.+500 ₽Входящий перевод"/>
    <hyperlink ref="C218" r:id="rId205" display="Тинькофф Банк+300 ₽Перевод по СБП"/>
    <hyperlink ref="C219" r:id="rId206" display="Александра Дмитриевна Я.+500 ₽Входящий перевод"/>
    <hyperlink ref="C220" r:id="rId207" display="Елена Владимировна З.+1 000 ₽Входящий перевод"/>
    <hyperlink ref="C221" r:id="rId208" display="Анна Андреевна П.+500 ₽Входящий перевод"/>
    <hyperlink ref="C222" r:id="rId209" display="Альфа Банк+290 ₽Перевод по СБП"/>
    <hyperlink ref="C223" r:id="rId210" display="Валентина Петровна К.+800 ₽Входящий перевод"/>
    <hyperlink ref="C224" r:id="rId211" display="Наталья Владимировна А.+500 ₽Входящий перевод"/>
    <hyperlink ref="C225" r:id="rId212" display="ВТБ+500 ₽Перевод по СБП"/>
    <hyperlink ref="C226" r:id="rId213" display="ВТБ+300 ₽Перевод по СБП"/>
    <hyperlink ref="C227" r:id="rId214" display="Алёна Б.+2 000 ₽Входящий перевод"/>
    <hyperlink ref="C228" r:id="rId215" display="Ирина Валерьевна У.+5 000 ₽Входящий перевод"/>
    <hyperlink ref="C229" r:id="rId216" display="Тинькофф Банк+500 ₽Перевод по СБП15 декабря, 2022"/>
    <hyperlink ref="C230" r:id="rId217" display="KLINIKA KROTOVA ROSTOV-NA-DO RUS30 000 ₽Оплата товаров и услуг"/>
    <hyperlink ref="C231" r:id="rId218" display="VITA APTEKA 1382 ROSTOV-NA-DO RUS405,80 ₽Оплата товаров и услуг"/>
    <hyperlink ref="C232" r:id="rId219" display="Татьяна Евгеньевна О.+2 000 ₽Входящий перевод"/>
    <hyperlink ref="C233" r:id="rId220" display="Наталия Анатольевна С.+1 000 ₽Входящий перевод"/>
    <hyperlink ref="C234" r:id="rId221" display="Светлана Николаевна Ф.+1 200 ₽Входящий перевод"/>
    <hyperlink ref="C235" r:id="rId222" display="Сергей Васильевич С.3 000 ₽Клиенту Сбербанка"/>
    <hyperlink ref="C236" r:id="rId223" display="Наталья Анатольевна Т.+250 ₽Входящий перевод"/>
    <hyperlink ref="C237" r:id="rId224" display="Елена Геннадьевна Т.+50 ₽Входящий перевод"/>
    <hyperlink ref="C238" r:id="rId225" display="Светлана Петровна Л.+500 ₽Входящий перевод13 декабря, 2022"/>
    <hyperlink ref="C239" r:id="rId226" display="OZON2 008 ₽Прочие списания"/>
    <hyperlink ref="C240" r:id="rId227" display="Наталья Александровна С.+500 ₽Входящий перевод12 декабря, 2022"/>
    <hyperlink ref="C241" r:id="rId228" display="Ольга Сергеевна Ж.+200 ₽Входящий перевод"/>
    <hyperlink ref="C242" r:id="rId229" display="Сергей Васильевич С.2 000 ₽Клиенту Сбербанка"/>
    <hyperlink ref="C243" r:id="rId230" display="Елена Васильевна А.4 900 ₽Клиенту Сбербанка20"/>
    <hyperlink ref="C244" r:id="rId231" display="MAGNIT MM PRAVDOLYUBETS ROSTOV-NA-DO RUS588,69 ₽Оплата товаров и услуг"/>
    <hyperlink ref="C245" r:id="rId232" display="MAGNIT MM PRAVDOLYUBETS ROSTOV-NA-DO RUS550,71 ₽Оплата товаров и услуг"/>
    <hyperlink ref="C246" r:id="rId233" display="Магнит Косметик159,96 ₽Оплата товаров и услуг"/>
    <hyperlink ref="C247" r:id="rId234" display="Аптека540 ₽Оплата товаров и услуг10 декабря, 2022"/>
    <hyperlink ref="C248" r:id="rId235" display="Ольга Борисовна П.+1 000 ₽Входящий перевод"/>
    <hyperlink ref="C249" r:id="rId236" display="ZOOTOVARY ROSTOV-NA-DO RUS864 ₽Оплата товаров и услуг"/>
    <hyperlink ref="C250" r:id="rId237" display="Ирина Григорьевна И.+1 200 ₽Входящий перевод"/>
    <hyperlink ref="C251" r:id="rId238" display="KLINIKA KROTOVA ROSTOV-NA-DO RUS25 000 ₽Оплата товаров и услуг"/>
    <hyperlink ref="C252" r:id="rId239" display="YANDEX 4121 YANDEX.TAXI GOROD MOSKVA RUS358 ₽Прочие списания"/>
    <hyperlink ref="C253" r:id="rId240" display="Наталья Александровна С.+900 ₽Входящий перевод9 декабря, 2022"/>
    <hyperlink ref="C254" r:id="rId241" display="Майя Всеволодовна Е.+500 ₽Входящий перевод"/>
    <hyperlink ref="C255" r:id="rId242" display="Маргарита Викторовна Г.+100 ₽Входящий перевод"/>
    <hyperlink ref="C256" r:id="rId243" display="Елена Александровна К.+200 ₽Входящий перевод"/>
    <hyperlink ref="C257" r:id="rId244" display="ZOOTOVARY ROSTOV-NA-DO RUS338 ₽Оплата товаров и услуг"/>
    <hyperlink ref="C258" r:id="rId245" display="Лидия Григорьевна П.+500 ₽Входящий перевод"/>
    <hyperlink ref="C259" r:id="rId246" display="Наталья Николаевна П.+100 ₽Входящий перевод"/>
    <hyperlink ref="C260" r:id="rId247" display="Аптека290 ₽Оплата товаров и услуг"/>
    <hyperlink ref="C261" r:id="rId248" display="APTEKA 10 ROSTOV-NA-DO RUS80 ₽Оплата товаров и услуг8 декабря, 2022"/>
    <hyperlink ref="C262" r:id="rId249" display="Мария Сергеевна П.+1 000 ₽Входящий перевод"/>
    <hyperlink ref="C263" r:id="rId250" display="Магнит1 089,42 ₽Оплата товаров и услуг"/>
    <hyperlink ref="C264" r:id="rId251" display="Уральский банк реконструкции и развития+4 000 ₽Перевод по СБП"/>
    <hyperlink ref="C265" r:id="rId252" display="RIMONT ZHYVOTNYKH ROSTOV-NA-DO RUS243 ₽Оплата товаров и услуг"/>
    <hyperlink ref="C266" r:id="rId253" display="RIMONT ZHYVOTNYKH ROSTOV-NA-DO RUS324 ₽Оплата товаров и услуг7 декабря, 2022"/>
    <hyperlink ref="C267" r:id="rId254" display="Мария Петровна Л.3 658 ₽Клиенту Сбербанка"/>
    <hyperlink ref="C268" r:id="rId255" display="Анна Владимировна П.+1 500 ₽Входящий перевод"/>
    <hyperlink ref="C269" r:id="rId256" display="PYATEROCHKA 22082 ROSTOV-NA-DO RUS1 151,82 ₽Оплата товаров и услуг"/>
    <hyperlink ref="C270" r:id="rId257" display="Ольга Викторовна А.+5 000 ₽Входящий перевод"/>
    <hyperlink ref="C271" r:id="rId258" display="Надежда Вячеславовна С.+2 350 ₽Входящий перевод"/>
    <hyperlink ref="C272" r:id="rId259" display="Александр Валерьевич Т.+154 ₽Входящий перевод"/>
    <hyperlink ref="C273" r:id="rId260" display="KLINIKA KROTOVA ROSTOV-NA-DO RUS550 ₽Оплата товаров и услуг"/>
    <hyperlink ref="C274" r:id="rId261" display="RIMONT ZHYVOTNYKH ROSTOV-NA-DO RUS750 ₽Оплата товаров и услуг"/>
    <hyperlink ref="C275" r:id="rId262" display="RIMONT ZHYVOTNYKH ROSTOV-NA-DO RUS243 ₽Оплата товаров и услуг"/>
    <hyperlink ref="C276" r:id="rId263" display="RIMONT ZHYVOTNYKH ROSTOV-NA-DO RUS324 ₽Оплата товаров и услуг6 декабря, 2022"/>
    <hyperlink ref="C277" r:id="rId264" display="Мария Петровна Л.9 662 ₽Клиенту Сбербанка"/>
    <hyperlink ref="C278" r:id="rId265" display="Наталия Фёдоровна Л.+1 000 ₽Входящий перевод"/>
    <hyperlink ref="C279" r:id="rId266" display="Магнит1 768,14 ₽Оплата товаров и услуг"/>
    <hyperlink ref="C280" r:id="rId267" display="Елена Васильевна А.115 ₽Клиенту Сбербанка"/>
    <hyperlink ref="C281" r:id="rId268" display="Елена Васильевна А.121 ₽Клиенту Сбербанка"/>
    <hyperlink ref="C282" r:id="rId269" display="Наталия Анатольевна С.+4 000 ₽Входящий перевод"/>
    <hyperlink ref="C283" r:id="rId270" display="RIMONT ZHYVOTNYKH ROSTOV-NA-DO RUS243 ₽Оплата товаров и услуг"/>
    <hyperlink ref="C284" r:id="rId271" display="RIMONT ZHYVOTNYKH ROSTOV-NA-DO RUS648 ₽Оплата товаров и услуг"/>
    <hyperlink ref="C285" r:id="rId272" display="Аптека728 ₽Оплата товаров и услуг5 декабря, 2022"/>
    <hyperlink ref="C286" r:id="rId273" display="Елена Валериевна Л.+1 000 ₽Входящий перевод"/>
    <hyperlink ref="C287" r:id="rId274" display="Марина Михайловна А.1 080 ₽Клиенту Сбербанка4 декабря, 2022"/>
    <hyperlink ref="C288" r:id="rId275" display="Елена Васильевна А.2 000 ₽Клиенту Сбербанка"/>
    <hyperlink ref="C289" r:id="rId276" display="ВТБ+1 200 ₽Перевод по СБП"/>
    <hyperlink ref="C290" r:id="rId277" display="Лента2 695,76 ₽Оплата товаров и услуг"/>
    <hyperlink ref="C291" r:id="rId278" display="Мария Германовна Я.+5 000 ₽Входящий перевод"/>
    <hyperlink ref="C292" r:id="rId279" display="RIMONT ZHYVOTNYKH ROSTOV-NA-DO RUS243 ₽Оплата товаров и услуг"/>
    <hyperlink ref="C293" r:id="rId280" display="RIMONT ZHYVOTNYKH ROSTOV-NA-DO RUS423 ₽Оплата товаров и услуг"/>
    <hyperlink ref="C294" r:id="rId281" display="RIMONT ZHYVOTNYKH ROSTOV-NA-DO RUS414 ₽Оплата товаров и услуг"/>
    <hyperlink ref="C295" r:id="rId282" display="PETSHOP.RU ROSTOV-NA-DO RUS392 ₽Оплата товаров и услуг3 декабря, 2022"/>
    <hyperlink ref="C296" r:id="rId283" display="Светлана Октябревна И.+400 ₽Входящий перевод"/>
    <hyperlink ref="C297" r:id="rId284" display="Светлана Николаевна Ф.+1 200 ₽Входящий перевод"/>
    <hyperlink ref="C298" r:id="rId285" display="KLINIKA KROTOVA ROSTOV-NA-DO RUS15 000 ₽Оплата товаров и услуг"/>
    <hyperlink ref="C299" r:id="rId286" display="KLINIKA KROTOVA ROSTOV-NA-DO RUS512 ₽Оплата товаров и услуг"/>
    <hyperlink ref="C300" r:id="rId287" display="Евгений Александрович С.+500 ₽Входящий перевод"/>
    <hyperlink ref="C301" r:id="rId288" display="ВТБ+1 000 ₽Перевод по СБП"/>
    <hyperlink ref="C302" r:id="rId289" display="RIMONT ZHYVOTNYKH ROSTOV-NA-DO RUS243 ₽Оплата товаров и услуг20"/>
    <hyperlink ref="C303" r:id="rId290" display="RIMONT ZHYVOTNYKH ROSTOV-NA-DO RUS423 ₽Оплата товаров и услуг"/>
    <hyperlink ref="C304" r:id="rId291" display="RIMONT ZHYVOTNYKH ROSTOV-NA-DO RUS414 ₽Оплата товаров и услуг2 декабря, 2022"/>
    <hyperlink ref="C305" r:id="rId292" display="Марина Михайловна А.1 500 ₽Клиенту Сбербанка"/>
    <hyperlink ref="C306" r:id="rId293" display="ИП ИНАТАЕВА ЛЮБОВЬ НИКОЛАЕВНА15 383,95 ₽Оплата услугКомиссия: 153,84 ₽"/>
    <hyperlink ref="C308" r:id="rId294" display="Ольга Борисовна П.+500 ₽Входящий перевод"/>
    <hyperlink ref="C309" r:id="rId295" display="Наталья Александровна С.+200 ₽Входящий перевод"/>
    <hyperlink ref="C310" r:id="rId296" display="Ольга Вячеславовна В.+2 000 ₽Входящий перевод"/>
    <hyperlink ref="C311" r:id="rId297" display="RIMONT ZHYVOTNYKH ROSTOV-NA-DO RUS783 ₽Оплата товаров и услуг"/>
    <hyperlink ref="C312" r:id="rId298" display="RIMONT ZHYVOTNYKH ROSTOV-NA-DO RUS90 ₽Оплата товаров и услуг"/>
    <hyperlink ref="C313" r:id="rId299" display="RIMONT ZHYVOTNYKH ROSTOV-NA-DO RUS963 ₽Оплата товаров и услуг"/>
    <hyperlink ref="C314" r:id="rId300" display="RIMONT ZHYVOTNYKH ROSTOV-NA-DO RUS486 ₽Оплата товаров и услуг"/>
    <hyperlink ref="C315" r:id="rId301" display="Банкомат СберБанка500 ₽Выдача наличных"/>
    <hyperlink ref="C316" r:id="rId302" display="Мария Петровна Л.1 000 ₽Клиенту Сбербанка1 декабря, 2022"/>
    <hyperlink ref="C317" r:id="rId303" display="Сергей Александрович Р.3 700 ₽Клиенту Сбербанка"/>
    <hyperlink ref="C318" r:id="rId304" display="Сергей Гавриелович Б.100 ₽Клиенту Сбербанка"/>
    <hyperlink ref="C319" r:id="rId305" display="RIMONT ZHYVOTNYKH ROSTOV-NA-DO RUS315 ₽Оплата товаров и услуг"/>
    <hyperlink ref="C320" r:id="rId306" display="RIMONT ZHYVOTNYKH ROSTOV-NA-DO RUS666 ₽Оплата товаров и услуг"/>
    <hyperlink ref="C321" r:id="rId307" display="Людмила Геннадьевна Д.+500 ₽Входящий перевод"/>
    <hyperlink ref="C322" r:id="rId308" display="Аптека2 719 ₽Оплата товаров и услуг"/>
    <hyperlink ref="C323" r:id="rId309" display="Мария Петровна Л.11 416 ₽Клиенту СбербанкаУ вас больше не было операций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79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18579</TotalTime>
  <Application>LibreOffice/6.4.0.3$Windows_x86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2022-03-30T15:28:12Z</dcterms:created>
  <dc:creator/>
  <dc:description/>
  <dc:language>ru-RU</dc:language>
  <cp:lastModifiedBy/>
  <cp:lastPrinted>2022-09-28T18:04:13Z</cp:lastPrinted>
  <dcterms:modified xsi:type="dcterms:W3CDTF">2023-01-27T16:00:42Z</dcterms:modified>
  <cp:revision>98</cp:revision>
  <dc:subject/>
  <dc:title/>
</cp:coreProperties>
</file>